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30" yWindow="1140" windowWidth="11355" windowHeight="11160" tabRatio="599" activeTab="3"/>
  </bookViews>
  <sheets>
    <sheet name="Jan" sheetId="1" r:id="rId1"/>
    <sheet name="Feb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" sheetId="8" r:id="rId8"/>
    <sheet name="Sept" sheetId="9" r:id="rId9"/>
    <sheet name="Okt" sheetId="10" r:id="rId10"/>
    <sheet name="Nov" sheetId="11" r:id="rId11"/>
    <sheet name="Des" sheetId="12" r:id="rId12"/>
    <sheet name="ÅRSSAMMENDRAG" sheetId="13" r:id="rId13"/>
    <sheet name="SOMMERMÅNEDENE" sheetId="14" r:id="rId14"/>
    <sheet name="VINTERMÅNEDENE" sheetId="15" r:id="rId15"/>
  </sheets>
  <calcPr calcId="124519"/>
</workbook>
</file>

<file path=xl/calcChain.xml><?xml version="1.0" encoding="utf-8"?>
<calcChain xmlns="http://schemas.openxmlformats.org/spreadsheetml/2006/main">
  <c r="B38" i="4"/>
  <c r="S38" i="5"/>
  <c r="J38"/>
  <c r="E39"/>
  <c r="T35" i="4"/>
  <c r="T6" i="13" s="1"/>
  <c r="S7" i="15"/>
  <c r="S6"/>
  <c r="T39" i="3"/>
  <c r="T35"/>
  <c r="T5" i="13" s="1"/>
  <c r="C38" i="2"/>
  <c r="T35"/>
  <c r="T4" i="13" s="1"/>
  <c r="T35" i="1" l="1"/>
  <c r="S4" i="15"/>
  <c r="S3"/>
  <c r="T35" i="12"/>
  <c r="T3" i="13" l="1"/>
  <c r="T15" s="1"/>
  <c r="S5" i="15"/>
  <c r="S9" s="1"/>
  <c r="E37" i="11"/>
  <c r="S35"/>
  <c r="S13" i="13" s="1"/>
  <c r="E37" i="10"/>
  <c r="S35" l="1"/>
  <c r="S12" i="13" s="1"/>
  <c r="S35" i="9"/>
  <c r="S11" i="13" s="1"/>
  <c r="T8" i="14"/>
  <c r="R6"/>
  <c r="S5"/>
  <c r="S4"/>
  <c r="S36" i="8"/>
  <c r="S10" i="13" s="1"/>
  <c r="D38" i="8"/>
  <c r="D39" i="7"/>
  <c r="S36"/>
  <c r="S9" i="13" s="1"/>
  <c r="D36" i="6"/>
  <c r="S34"/>
  <c r="S8" i="13" s="1"/>
  <c r="S36" i="5"/>
  <c r="S7" i="13" s="1"/>
  <c r="S35" i="4"/>
  <c r="S6" i="13" s="1"/>
  <c r="R7" i="15"/>
  <c r="R6"/>
  <c r="O5" i="13"/>
  <c r="S35" i="3"/>
  <c r="S5" i="13" s="1"/>
  <c r="S35" i="1"/>
  <c r="S3" i="13" s="1"/>
  <c r="S35" i="2"/>
  <c r="R4" i="13" s="1"/>
  <c r="R3" i="15"/>
  <c r="R4"/>
  <c r="G38" i="12"/>
  <c r="S35"/>
  <c r="S14" i="13" s="1"/>
  <c r="R35" i="12"/>
  <c r="R14" i="13" s="1"/>
  <c r="R35" i="11"/>
  <c r="R13" i="13" s="1"/>
  <c r="R35" i="10"/>
  <c r="R12" i="13" s="1"/>
  <c r="R35" i="9"/>
  <c r="R11" i="13" s="1"/>
  <c r="R36" i="8"/>
  <c r="R10" i="13" s="1"/>
  <c r="R4" i="14"/>
  <c r="R36" i="7"/>
  <c r="R9" i="13" s="1"/>
  <c r="R7"/>
  <c r="R34" i="6"/>
  <c r="R8" i="13" s="1"/>
  <c r="R36" i="5"/>
  <c r="Q7" i="15"/>
  <c r="Q6"/>
  <c r="Q4"/>
  <c r="Q3"/>
  <c r="R35" i="4"/>
  <c r="R6" i="13" s="1"/>
  <c r="R35" i="3"/>
  <c r="R5" i="13" s="1"/>
  <c r="R35" i="2"/>
  <c r="R35" i="1"/>
  <c r="R3" i="13" s="1"/>
  <c r="Q35" i="12"/>
  <c r="Q14" i="13" s="1"/>
  <c r="Q35" i="11"/>
  <c r="Q13" i="13" s="1"/>
  <c r="Q35" i="10"/>
  <c r="Q12" i="13" s="1"/>
  <c r="Q35" i="9"/>
  <c r="Q11" i="13" s="1"/>
  <c r="Q6" i="14"/>
  <c r="Q4"/>
  <c r="Q36" i="8"/>
  <c r="Q10" i="13" s="1"/>
  <c r="Q36" i="7"/>
  <c r="Q9" i="13" s="1"/>
  <c r="Q34" i="6"/>
  <c r="Q8" i="13" s="1"/>
  <c r="Q36" i="5"/>
  <c r="Q7" i="13" s="1"/>
  <c r="P3" i="15"/>
  <c r="P4"/>
  <c r="P6"/>
  <c r="P7"/>
  <c r="Q35" i="4"/>
  <c r="Q6" i="13" s="1"/>
  <c r="P35" i="3"/>
  <c r="Q35"/>
  <c r="Q5" i="13" s="1"/>
  <c r="Q3"/>
  <c r="Q35" i="2"/>
  <c r="Q4" i="13" s="1"/>
  <c r="Q35" i="1"/>
  <c r="P5" i="15" s="1"/>
  <c r="P35" i="12"/>
  <c r="P14" i="13" s="1"/>
  <c r="P35" i="11"/>
  <c r="P13" i="13" s="1"/>
  <c r="P35" i="10"/>
  <c r="P12" i="13" s="1"/>
  <c r="P35" i="9"/>
  <c r="P11" i="13" s="1"/>
  <c r="P6" i="14"/>
  <c r="P4"/>
  <c r="P36" i="8"/>
  <c r="P10" i="13" s="1"/>
  <c r="P8"/>
  <c r="P36" i="7"/>
  <c r="P9" i="13" s="1"/>
  <c r="P34" i="6"/>
  <c r="P36" i="5"/>
  <c r="P7" i="13" s="1"/>
  <c r="P35" i="4"/>
  <c r="P6" i="13" s="1"/>
  <c r="O3" i="15"/>
  <c r="O6"/>
  <c r="O7"/>
  <c r="P5" i="13"/>
  <c r="P35" i="2"/>
  <c r="P4" i="13" s="1"/>
  <c r="P35" i="1"/>
  <c r="O5" i="15" s="1"/>
  <c r="O35" i="12"/>
  <c r="O14" i="13" s="1"/>
  <c r="O12"/>
  <c r="O35" i="11"/>
  <c r="O13" i="13" s="1"/>
  <c r="O35" i="10"/>
  <c r="O35" i="9"/>
  <c r="O11" i="13" s="1"/>
  <c r="O4" i="14"/>
  <c r="O6"/>
  <c r="O36" i="8"/>
  <c r="O10" i="13" s="1"/>
  <c r="O8"/>
  <c r="O36" i="7"/>
  <c r="O9" i="13" s="1"/>
  <c r="O34" i="6"/>
  <c r="O36" i="5"/>
  <c r="O7" i="13" s="1"/>
  <c r="O35" i="4"/>
  <c r="O6" i="13" s="1"/>
  <c r="N7" i="15"/>
  <c r="N6"/>
  <c r="N5" i="13"/>
  <c r="O35" i="3"/>
  <c r="O35" i="2"/>
  <c r="O4" i="13" s="1"/>
  <c r="R5" i="15" l="1"/>
  <c r="R9"/>
  <c r="S6" i="14"/>
  <c r="S8" s="1"/>
  <c r="O5"/>
  <c r="O8" s="1"/>
  <c r="Q5"/>
  <c r="Q8" s="1"/>
  <c r="P5"/>
  <c r="P8" s="1"/>
  <c r="S4" i="13"/>
  <c r="S15" s="1"/>
  <c r="P3"/>
  <c r="P18" s="1"/>
  <c r="Q5" i="15"/>
  <c r="Q9" s="1"/>
  <c r="R18" i="13"/>
  <c r="P9" i="15"/>
  <c r="R5" i="14"/>
  <c r="R8" s="1"/>
  <c r="R15" i="13"/>
  <c r="O4" i="15"/>
  <c r="O9" s="1"/>
  <c r="Q15" i="13"/>
  <c r="Q18"/>
  <c r="O35" i="1"/>
  <c r="N4" i="15"/>
  <c r="N3"/>
  <c r="N35" i="12"/>
  <c r="N14" i="13" s="1"/>
  <c r="N35" i="11"/>
  <c r="N13" i="13" s="1"/>
  <c r="N35" i="10"/>
  <c r="N12" i="13" s="1"/>
  <c r="D35" i="9"/>
  <c r="L35" i="4"/>
  <c r="N35" i="9"/>
  <c r="N11" i="13" s="1"/>
  <c r="N6" i="14"/>
  <c r="N4"/>
  <c r="S18" i="13" l="1"/>
  <c r="P15"/>
  <c r="N5" i="15"/>
  <c r="N9" s="1"/>
  <c r="O3" i="13"/>
  <c r="N36" i="8"/>
  <c r="N10" i="13" s="1"/>
  <c r="N36" i="7"/>
  <c r="N34" i="6"/>
  <c r="N8" i="13" s="1"/>
  <c r="N36" i="5"/>
  <c r="N7" i="13" s="1"/>
  <c r="N35" i="4"/>
  <c r="N6" i="13" s="1"/>
  <c r="N35" i="3"/>
  <c r="N3" i="13"/>
  <c r="N35" i="2"/>
  <c r="M6" i="15" s="1"/>
  <c r="M3"/>
  <c r="N35" i="1"/>
  <c r="M5" i="15" s="1"/>
  <c r="M35" i="12"/>
  <c r="M14" i="13" s="1"/>
  <c r="M35" i="11"/>
  <c r="M13" i="13" s="1"/>
  <c r="K35" i="10"/>
  <c r="M35"/>
  <c r="M12" i="13" s="1"/>
  <c r="M35" i="9"/>
  <c r="M36" i="8"/>
  <c r="M10" i="13" s="1"/>
  <c r="M36" i="7"/>
  <c r="M5" i="14" s="1"/>
  <c r="M34" i="6"/>
  <c r="M4" i="14" s="1"/>
  <c r="M36" i="5"/>
  <c r="M7" i="13" s="1"/>
  <c r="L3" i="15"/>
  <c r="M35" i="4"/>
  <c r="M6" i="13" s="1"/>
  <c r="K3" i="15"/>
  <c r="J3"/>
  <c r="C4"/>
  <c r="G4"/>
  <c r="H4"/>
  <c r="C3"/>
  <c r="D3"/>
  <c r="E3"/>
  <c r="F3"/>
  <c r="G3"/>
  <c r="H3"/>
  <c r="I3"/>
  <c r="B4"/>
  <c r="B3"/>
  <c r="B6"/>
  <c r="K7"/>
  <c r="J7"/>
  <c r="I7"/>
  <c r="H7"/>
  <c r="G7"/>
  <c r="F7"/>
  <c r="E7"/>
  <c r="D7"/>
  <c r="C7"/>
  <c r="B7"/>
  <c r="K6"/>
  <c r="J6"/>
  <c r="H6"/>
  <c r="G6"/>
  <c r="F6"/>
  <c r="D6"/>
  <c r="M35" i="3"/>
  <c r="L7" i="15" s="1"/>
  <c r="M35" i="2"/>
  <c r="M4" i="13" s="1"/>
  <c r="M35" i="1"/>
  <c r="M3" i="13" s="1"/>
  <c r="L35" i="12"/>
  <c r="L35" i="11"/>
  <c r="L13" i="13" s="1"/>
  <c r="L35" i="10"/>
  <c r="L12" i="13" s="1"/>
  <c r="L35" i="9"/>
  <c r="L11" i="13" s="1"/>
  <c r="L4" i="14"/>
  <c r="C36" i="8"/>
  <c r="C6" i="14" s="1"/>
  <c r="L36" i="8"/>
  <c r="L10" i="13" s="1"/>
  <c r="L8"/>
  <c r="L7"/>
  <c r="L34" i="6"/>
  <c r="L36" i="5"/>
  <c r="L6" i="13"/>
  <c r="L35" i="3"/>
  <c r="L5" i="13" s="1"/>
  <c r="L35" i="2"/>
  <c r="K35"/>
  <c r="L4" i="13"/>
  <c r="L35" i="1"/>
  <c r="L3" i="13" s="1"/>
  <c r="K35" i="12"/>
  <c r="K14" i="13" s="1"/>
  <c r="K35" i="11"/>
  <c r="K13" i="13"/>
  <c r="K10"/>
  <c r="K12"/>
  <c r="K35" i="9"/>
  <c r="K11" i="13" s="1"/>
  <c r="K6" i="14"/>
  <c r="I6"/>
  <c r="D6"/>
  <c r="J5"/>
  <c r="H5"/>
  <c r="K4"/>
  <c r="J4"/>
  <c r="G4"/>
  <c r="D4"/>
  <c r="C4"/>
  <c r="K36" i="8"/>
  <c r="L36" i="7"/>
  <c r="L9" i="13" s="1"/>
  <c r="K36" i="7"/>
  <c r="K9" i="13" s="1"/>
  <c r="K34" i="6"/>
  <c r="K8" i="13" s="1"/>
  <c r="J36" i="5"/>
  <c r="K36"/>
  <c r="K7" i="13" s="1"/>
  <c r="K5"/>
  <c r="K35" i="4"/>
  <c r="K6" i="13" s="1"/>
  <c r="K4"/>
  <c r="K35" i="3"/>
  <c r="K35" i="1"/>
  <c r="K3" i="13" s="1"/>
  <c r="J35" i="12"/>
  <c r="J4" i="15" s="1"/>
  <c r="J35" i="11"/>
  <c r="J35" i="9"/>
  <c r="J36" i="8"/>
  <c r="J10" i="13" s="1"/>
  <c r="J36" i="7"/>
  <c r="J9" i="13" s="1"/>
  <c r="J34" i="6"/>
  <c r="J35" i="4"/>
  <c r="J35" i="3"/>
  <c r="J5" i="13" s="1"/>
  <c r="J35" i="2"/>
  <c r="J4" i="13" s="1"/>
  <c r="J13"/>
  <c r="J11"/>
  <c r="J8"/>
  <c r="J7"/>
  <c r="J6"/>
  <c r="J35" i="1"/>
  <c r="I35" i="12"/>
  <c r="I14" i="13" s="1"/>
  <c r="I35" i="11"/>
  <c r="I13" i="13" s="1"/>
  <c r="J35" i="10"/>
  <c r="J12" i="13" s="1"/>
  <c r="I35" i="10"/>
  <c r="I12" i="13" s="1"/>
  <c r="I35" i="9"/>
  <c r="I11" i="13" s="1"/>
  <c r="I36" i="8"/>
  <c r="I10" i="13" s="1"/>
  <c r="I36" i="7"/>
  <c r="I9" i="13" s="1"/>
  <c r="I34" i="6"/>
  <c r="I8" i="13" s="1"/>
  <c r="I36" i="5"/>
  <c r="I7" i="13" s="1"/>
  <c r="I35" i="4"/>
  <c r="I6" i="13" s="1"/>
  <c r="I35" i="3"/>
  <c r="I5" i="13" s="1"/>
  <c r="I35" i="2"/>
  <c r="I4" i="13" s="1"/>
  <c r="I35" i="1"/>
  <c r="I3" i="13" s="1"/>
  <c r="H35" i="12"/>
  <c r="H14" i="13" s="1"/>
  <c r="H35" i="11"/>
  <c r="H13" i="13" s="1"/>
  <c r="H35" i="9"/>
  <c r="H11" i="13" s="1"/>
  <c r="H36" i="8"/>
  <c r="H10" i="13" s="1"/>
  <c r="H36" i="7"/>
  <c r="H9" i="13" s="1"/>
  <c r="H34" i="6"/>
  <c r="H8" i="13" s="1"/>
  <c r="H36" i="5"/>
  <c r="H7" i="13" s="1"/>
  <c r="G36" i="5"/>
  <c r="H35" i="4"/>
  <c r="H6" i="13" s="1"/>
  <c r="H35" i="3"/>
  <c r="H5" i="13" s="1"/>
  <c r="H35" i="2"/>
  <c r="H4" i="13" s="1"/>
  <c r="H35" i="1"/>
  <c r="H3" i="13" s="1"/>
  <c r="G35" i="12"/>
  <c r="G14" i="13" s="1"/>
  <c r="G35" i="11"/>
  <c r="G13" i="13" s="1"/>
  <c r="H35" i="10"/>
  <c r="H12" i="13" s="1"/>
  <c r="G35" i="10"/>
  <c r="G12" i="13" s="1"/>
  <c r="G35" i="9"/>
  <c r="G11" i="13" s="1"/>
  <c r="G36" i="8"/>
  <c r="G6" i="14" s="1"/>
  <c r="B3" i="13"/>
  <c r="B35" i="12"/>
  <c r="B14" i="13" s="1"/>
  <c r="C35" i="12"/>
  <c r="C14" i="13" s="1"/>
  <c r="D35" i="12"/>
  <c r="D14" i="13" s="1"/>
  <c r="E35" i="12"/>
  <c r="E14" i="13" s="1"/>
  <c r="F35" i="12"/>
  <c r="F14" i="13" s="1"/>
  <c r="B35" i="11"/>
  <c r="B13" i="13" s="1"/>
  <c r="U13" s="1"/>
  <c r="C35" i="11"/>
  <c r="C13" i="13" s="1"/>
  <c r="D35" i="11"/>
  <c r="D13" i="13" s="1"/>
  <c r="E35" i="11"/>
  <c r="E13" i="13" s="1"/>
  <c r="F35" i="11"/>
  <c r="F13" i="13" s="1"/>
  <c r="B35" i="10"/>
  <c r="B12" i="13" s="1"/>
  <c r="C35" i="10"/>
  <c r="C12" i="13" s="1"/>
  <c r="D35" i="10"/>
  <c r="D12" i="13" s="1"/>
  <c r="E35" i="10"/>
  <c r="E12" i="13" s="1"/>
  <c r="F35" i="10"/>
  <c r="F12" i="13" s="1"/>
  <c r="B35" i="9"/>
  <c r="C35"/>
  <c r="C11" i="13" s="1"/>
  <c r="D11"/>
  <c r="E35" i="9"/>
  <c r="E11" i="13" s="1"/>
  <c r="F35" i="9"/>
  <c r="F11" i="13" s="1"/>
  <c r="B36" i="8"/>
  <c r="B10" i="13" s="1"/>
  <c r="D36" i="8"/>
  <c r="D10" i="13" s="1"/>
  <c r="E36" i="8"/>
  <c r="E10" i="13" s="1"/>
  <c r="F36" i="8"/>
  <c r="F10" i="13" s="1"/>
  <c r="B36" i="7"/>
  <c r="C36"/>
  <c r="C9" i="13" s="1"/>
  <c r="D36" i="7"/>
  <c r="D9" i="13" s="1"/>
  <c r="E36" i="7"/>
  <c r="E9" i="13" s="1"/>
  <c r="F36" i="7"/>
  <c r="F9" i="13" s="1"/>
  <c r="G36" i="7"/>
  <c r="G9" i="13" s="1"/>
  <c r="B34" i="6"/>
  <c r="B8" i="13" s="1"/>
  <c r="C34" i="6"/>
  <c r="C8" i="13" s="1"/>
  <c r="D34" i="6"/>
  <c r="D8" i="13" s="1"/>
  <c r="E34" i="6"/>
  <c r="E8" i="13" s="1"/>
  <c r="F34" i="6"/>
  <c r="F8" i="13" s="1"/>
  <c r="G34" i="6"/>
  <c r="G8" i="13" s="1"/>
  <c r="B36" i="5"/>
  <c r="C36"/>
  <c r="C7" i="13" s="1"/>
  <c r="D36" i="5"/>
  <c r="D7" i="13" s="1"/>
  <c r="E36" i="5"/>
  <c r="E7" i="13" s="1"/>
  <c r="F36" i="5"/>
  <c r="F7" i="13" s="1"/>
  <c r="B35" i="4"/>
  <c r="B6" i="13" s="1"/>
  <c r="C35" i="4"/>
  <c r="C6" i="13" s="1"/>
  <c r="D35" i="4"/>
  <c r="D6" i="13" s="1"/>
  <c r="E35" i="4"/>
  <c r="E6" i="13" s="1"/>
  <c r="F35" i="4"/>
  <c r="F6" i="13" s="1"/>
  <c r="G35" i="4"/>
  <c r="G6" i="13" s="1"/>
  <c r="B35" i="3"/>
  <c r="B5" i="13" s="1"/>
  <c r="C35" i="3"/>
  <c r="C5" i="13" s="1"/>
  <c r="D35" i="3"/>
  <c r="D5" i="13" s="1"/>
  <c r="E35" i="3"/>
  <c r="E5" i="13" s="1"/>
  <c r="F35" i="3"/>
  <c r="F5" i="13" s="1"/>
  <c r="G35" i="3"/>
  <c r="G5" i="13" s="1"/>
  <c r="B35" i="2"/>
  <c r="B4" i="13" s="1"/>
  <c r="C35" i="2"/>
  <c r="C4" i="13" s="1"/>
  <c r="D35" i="2"/>
  <c r="D4" i="13" s="1"/>
  <c r="E35" i="2"/>
  <c r="E4" i="13" s="1"/>
  <c r="F35" i="2"/>
  <c r="F4" i="13" s="1"/>
  <c r="G35" i="2"/>
  <c r="G4" i="13" s="1"/>
  <c r="C35" i="1"/>
  <c r="D35"/>
  <c r="D3" i="13" s="1"/>
  <c r="E35" i="1"/>
  <c r="E3" i="13" s="1"/>
  <c r="F35" i="1"/>
  <c r="F3" i="13" s="1"/>
  <c r="G35" i="1"/>
  <c r="G3" i="13" s="1"/>
  <c r="G7"/>
  <c r="G10"/>
  <c r="U6" l="1"/>
  <c r="B5" i="15"/>
  <c r="T37" i="1"/>
  <c r="U12" i="13"/>
  <c r="U5"/>
  <c r="N9"/>
  <c r="N5" i="14"/>
  <c r="N8" s="1"/>
  <c r="B5"/>
  <c r="D5"/>
  <c r="M9" i="13"/>
  <c r="C5" i="14"/>
  <c r="C8" s="1"/>
  <c r="G5"/>
  <c r="G8" s="1"/>
  <c r="K5"/>
  <c r="L5"/>
  <c r="F5"/>
  <c r="E5"/>
  <c r="I5"/>
  <c r="H5" i="15"/>
  <c r="G5"/>
  <c r="G9" s="1"/>
  <c r="J3" i="13"/>
  <c r="T3" i="15"/>
  <c r="L14" i="13"/>
  <c r="L15" s="1"/>
  <c r="M11"/>
  <c r="F38" i="9"/>
  <c r="K4" i="15"/>
  <c r="J14" i="13"/>
  <c r="U14" s="1"/>
  <c r="I4" i="15"/>
  <c r="E4"/>
  <c r="L4"/>
  <c r="F4"/>
  <c r="M4"/>
  <c r="D8" i="14"/>
  <c r="B7" i="13"/>
  <c r="U7" s="1"/>
  <c r="O15"/>
  <c r="O18"/>
  <c r="B9" i="15"/>
  <c r="E6" i="14"/>
  <c r="C10" i="13"/>
  <c r="U10" s="1"/>
  <c r="B6" i="14"/>
  <c r="F6"/>
  <c r="J6"/>
  <c r="J8" s="1"/>
  <c r="H6"/>
  <c r="M6"/>
  <c r="M8" s="1"/>
  <c r="L6"/>
  <c r="B4"/>
  <c r="F4"/>
  <c r="E4"/>
  <c r="I4"/>
  <c r="H4"/>
  <c r="M7" i="15"/>
  <c r="T7" s="1"/>
  <c r="N4" i="13"/>
  <c r="C6" i="15"/>
  <c r="T6" s="1"/>
  <c r="E6"/>
  <c r="I6"/>
  <c r="H9"/>
  <c r="L6"/>
  <c r="K5"/>
  <c r="C5"/>
  <c r="L5"/>
  <c r="D5"/>
  <c r="I5"/>
  <c r="E5"/>
  <c r="J5"/>
  <c r="J9" s="1"/>
  <c r="F5"/>
  <c r="D4"/>
  <c r="M8" i="13"/>
  <c r="U8" s="1"/>
  <c r="M5"/>
  <c r="H18"/>
  <c r="G18"/>
  <c r="I18"/>
  <c r="K18"/>
  <c r="K15"/>
  <c r="F15"/>
  <c r="K8" i="14"/>
  <c r="B9" i="13"/>
  <c r="E15"/>
  <c r="E18"/>
  <c r="H15"/>
  <c r="D15"/>
  <c r="D18"/>
  <c r="F18"/>
  <c r="C3"/>
  <c r="B11"/>
  <c r="U11" s="1"/>
  <c r="G15"/>
  <c r="I15"/>
  <c r="U9" l="1"/>
  <c r="N15"/>
  <c r="U4"/>
  <c r="U3"/>
  <c r="T5" i="14"/>
  <c r="L8"/>
  <c r="R10" s="1"/>
  <c r="I8"/>
  <c r="J18" i="13"/>
  <c r="T5" i="15"/>
  <c r="L18" i="13"/>
  <c r="T4" i="14"/>
  <c r="T6"/>
  <c r="F9" i="15"/>
  <c r="M9"/>
  <c r="T4"/>
  <c r="K9"/>
  <c r="J15" i="13"/>
  <c r="C9" i="15"/>
  <c r="E8" i="14"/>
  <c r="N18" i="13"/>
  <c r="M18"/>
  <c r="M15"/>
  <c r="L26" s="1"/>
  <c r="E9" i="15"/>
  <c r="L9"/>
  <c r="D9"/>
  <c r="B8" i="14"/>
  <c r="H8"/>
  <c r="F8"/>
  <c r="I9" i="15"/>
  <c r="B18" i="13"/>
  <c r="C18"/>
  <c r="C15"/>
  <c r="B15"/>
  <c r="F26" l="1"/>
  <c r="I10" i="14"/>
  <c r="Q11" i="15"/>
  <c r="I11"/>
  <c r="U18" i="13"/>
  <c r="T9" i="15"/>
</calcChain>
</file>

<file path=xl/comments1.xml><?xml version="1.0" encoding="utf-8"?>
<comments xmlns="http://schemas.openxmlformats.org/spreadsheetml/2006/main">
  <authors>
    <author>ØD</author>
    <author>Øystein</author>
  </authors>
  <commentList>
    <comment ref="C10" authorId="0">
      <text>
        <r>
          <rPr>
            <b/>
            <sz val="10"/>
            <color indexed="8"/>
            <rFont val="Times New Roman"/>
            <family val="1"/>
          </rPr>
          <t>Dette er to veldig små snøfall inntil idag</t>
        </r>
      </text>
    </comment>
    <comment ref="C15" authorId="0">
      <text>
        <r>
          <rPr>
            <b/>
            <sz val="10"/>
            <color indexed="8"/>
            <rFont val="Times New Roman"/>
            <family val="1"/>
          </rPr>
          <t>Gjelder små snøfall i hele perioden.</t>
        </r>
      </text>
    </comment>
    <comment ref="F19" authorId="1">
      <text>
        <r>
          <rPr>
            <b/>
            <sz val="8"/>
            <color indexed="81"/>
            <rFont val="Tahoma"/>
            <family val="2"/>
          </rPr>
          <t>Litt av dette kom den14.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8"/>
            <color indexed="8"/>
            <rFont val="Times New Roman"/>
            <family val="1"/>
          </rPr>
          <t>Denne opplysning er henta fra Gunleifs værside.</t>
        </r>
      </text>
    </comment>
  </commentList>
</comments>
</file>

<file path=xl/comments2.xml><?xml version="1.0" encoding="utf-8"?>
<comments xmlns="http://schemas.openxmlformats.org/spreadsheetml/2006/main">
  <authors>
    <author>Øystein</author>
  </authors>
  <commentList>
    <comment ref="E12" authorId="0">
      <text>
        <r>
          <rPr>
            <b/>
            <sz val="10"/>
            <color indexed="81"/>
            <rFont val="Tahoma"/>
            <family val="2"/>
          </rPr>
          <t>Dette er målt for både 8. og 9.</t>
        </r>
      </text>
    </comment>
    <comment ref="D20" authorId="0">
      <text>
        <r>
          <rPr>
            <b/>
            <sz val="10"/>
            <color indexed="81"/>
            <rFont val="Tahoma"/>
            <family val="2"/>
          </rPr>
          <t>Mest vestlig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10"/>
            <color indexed="81"/>
            <rFont val="Tahoma"/>
            <family val="2"/>
          </rPr>
          <t>Mest vestlig</t>
        </r>
      </text>
    </comment>
    <comment ref="E25" authorId="0">
      <text>
        <r>
          <rPr>
            <b/>
            <sz val="10"/>
            <color indexed="81"/>
            <rFont val="Tahoma"/>
            <family val="2"/>
          </rPr>
          <t>Oppsamla for 21-22/3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34" authorId="0">
      <text>
        <r>
          <rPr>
            <b/>
            <sz val="10"/>
            <color indexed="81"/>
            <rFont val="Tahoma"/>
            <family val="2"/>
          </rPr>
          <t>Mest vestlige vinder</t>
        </r>
      </text>
    </comment>
  </commentList>
</comments>
</file>

<file path=xl/comments3.xml><?xml version="1.0" encoding="utf-8"?>
<comments xmlns="http://schemas.openxmlformats.org/spreadsheetml/2006/main">
  <authors>
    <author>Øystein Dahl</author>
  </authors>
  <commentList>
    <comment ref="N10" authorId="0">
      <text>
        <r>
          <rPr>
            <b/>
            <sz val="9"/>
            <color indexed="81"/>
            <rFont val="Tahoma"/>
            <family val="2"/>
          </rPr>
          <t>For dagene 5-12 er tallene rekonstruert.</t>
        </r>
      </text>
    </comment>
  </commentList>
</comments>
</file>

<file path=xl/comments4.xml><?xml version="1.0" encoding="utf-8"?>
<comments xmlns="http://schemas.openxmlformats.org/spreadsheetml/2006/main">
  <authors>
    <author>Øystein Dahl</author>
    <author>ØD</author>
  </authors>
  <commentList>
    <comment ref="Q5" authorId="0">
      <text>
        <r>
          <rPr>
            <b/>
            <sz val="10"/>
            <color indexed="81"/>
            <rFont val="Tahoma"/>
            <family val="2"/>
          </rPr>
          <t>Kom i løpet av 2,5 timer!</t>
        </r>
      </text>
    </comment>
    <comment ref="B18" authorId="1">
      <text>
        <r>
          <rPr>
            <b/>
            <sz val="8"/>
            <color indexed="8"/>
            <rFont val="Times New Roman"/>
            <family val="1"/>
          </rPr>
          <t>Det stormregnet mellom kl.  16 -18
ca. 27  mm</t>
        </r>
      </text>
    </comment>
  </commentList>
</comments>
</file>

<file path=xl/sharedStrings.xml><?xml version="1.0" encoding="utf-8"?>
<sst xmlns="http://schemas.openxmlformats.org/spreadsheetml/2006/main" count="132" uniqueCount="78">
  <si>
    <t>JAN</t>
  </si>
  <si>
    <t>Nedbør i millimeter</t>
  </si>
  <si>
    <t>SUM</t>
  </si>
  <si>
    <t>FEBR</t>
  </si>
  <si>
    <t>Mars</t>
  </si>
  <si>
    <t>April</t>
  </si>
  <si>
    <t xml:space="preserve">Nedbør </t>
  </si>
  <si>
    <t>MAI</t>
  </si>
  <si>
    <t>Juni</t>
  </si>
  <si>
    <t>Nedbør i millimeter, oktober</t>
  </si>
  <si>
    <t>Desember</t>
  </si>
  <si>
    <t xml:space="preserve">Nedbør for året 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</si>
  <si>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</si>
  <si>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</si>
  <si>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</si>
  <si>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</si>
  <si>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</si>
  <si>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</si>
  <si>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</si>
  <si>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</si>
  <si>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</si>
  <si>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</si>
  <si>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</si>
  <si>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</si>
  <si>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SUM:</t>
  </si>
  <si>
    <t>Gjennomsnitt pr. mnd.</t>
  </si>
  <si>
    <t xml:space="preserve"> </t>
  </si>
  <si>
    <t>Gj.snitt månedsvis</t>
  </si>
  <si>
    <t>Nedbør</t>
  </si>
  <si>
    <t>August</t>
  </si>
  <si>
    <t>Gjennomsnitt</t>
  </si>
  <si>
    <t>Gjennomsnitt:</t>
  </si>
  <si>
    <t>Gjennomsnitt for juli:</t>
  </si>
  <si>
    <t>Snitt:</t>
  </si>
  <si>
    <t>Snitt</t>
  </si>
  <si>
    <t>Dato/År</t>
  </si>
  <si>
    <t>Dato/år</t>
  </si>
  <si>
    <t>JULI</t>
  </si>
  <si>
    <t>Nedbør i millimeter,</t>
  </si>
  <si>
    <t>November</t>
  </si>
  <si>
    <t>DNMI Gartland, årsnedbør</t>
  </si>
  <si>
    <t>SNITT pr.år</t>
  </si>
  <si>
    <t>Møllebakken, årsnedbør</t>
  </si>
  <si>
    <t>månedsrekorder</t>
  </si>
  <si>
    <t>Nedbør i sommermånedene</t>
  </si>
  <si>
    <t>Sommermiddel</t>
  </si>
  <si>
    <t>Måned</t>
  </si>
  <si>
    <t>September</t>
  </si>
  <si>
    <t>pr. år</t>
  </si>
  <si>
    <t>2007/2008</t>
  </si>
  <si>
    <t>2008/2009</t>
  </si>
  <si>
    <t>2009/2010</t>
  </si>
  <si>
    <t>2010/2011</t>
  </si>
  <si>
    <t>2011/2012</t>
  </si>
  <si>
    <t>2012/2013</t>
  </si>
  <si>
    <t>2014/2015</t>
  </si>
  <si>
    <t>2015/2016</t>
  </si>
  <si>
    <t>2016/2017</t>
  </si>
  <si>
    <t>2017/2018</t>
  </si>
  <si>
    <t xml:space="preserve">                           </t>
  </si>
  <si>
    <t>2013/2014</t>
  </si>
  <si>
    <t>2018/2019</t>
  </si>
  <si>
    <t>Vintermiddel</t>
  </si>
  <si>
    <t>2019/2020</t>
  </si>
  <si>
    <t>2020/2021</t>
  </si>
  <si>
    <t>2021/2022</t>
  </si>
  <si>
    <t>2022/2023</t>
  </si>
  <si>
    <t>32.6</t>
  </si>
  <si>
    <t>2023/2024</t>
  </si>
  <si>
    <t>Gjennomsnitt 2007 - 2015</t>
  </si>
  <si>
    <t>Gjennomsnitt 2015 - 2023</t>
  </si>
  <si>
    <t>GJENNOMSNITT 2007-2014</t>
  </si>
  <si>
    <t>GJENNOMSNITT 2015-2023</t>
  </si>
  <si>
    <t>Gjennomsnitt 2007-2014</t>
  </si>
  <si>
    <t>Gjennomsnitt 2015-2023</t>
  </si>
  <si>
    <t>0.3</t>
  </si>
  <si>
    <t>102.2</t>
  </si>
  <si>
    <t>2024/2025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</si>
</sst>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4]mmmm\ yyyy;@"/>
  </numFmts>
  <fonts count="4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0"/>
      <name val="Arial"/>
      <family val="2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7" borderId="1" applyNumberFormat="0" applyAlignment="0" applyProtection="0"/>
    <xf numFmtId="0" fontId="8" fillId="0" borderId="2" applyNumberFormat="0" applyFill="0" applyAlignment="0" applyProtection="0"/>
    <xf numFmtId="0" fontId="9" fillId="17" borderId="3" applyNumberFormat="0" applyAlignment="0" applyProtection="0"/>
    <xf numFmtId="0" fontId="26" fillId="18" borderId="4" applyNumberFormat="0" applyAlignment="0" applyProtection="0"/>
    <xf numFmtId="0" fontId="10" fillId="19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16" borderId="9" applyNumberForma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/>
    </xf>
    <xf numFmtId="0" fontId="25" fillId="19" borderId="10" xfId="0" applyFont="1" applyFill="1" applyBorder="1"/>
    <xf numFmtId="0" fontId="25" fillId="19" borderId="10" xfId="0" applyFon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0" fillId="0" borderId="0" xfId="0" applyFont="1" applyFill="1" applyAlignment="1">
      <alignment horizontal="center"/>
    </xf>
    <xf numFmtId="0" fontId="0" fillId="0" borderId="11" xfId="0" applyBorder="1"/>
    <xf numFmtId="0" fontId="23" fillId="0" borderId="0" xfId="0" applyFont="1"/>
    <xf numFmtId="0" fontId="30" fillId="0" borderId="0" xfId="0" applyFont="1"/>
    <xf numFmtId="164" fontId="0" fillId="0" borderId="0" xfId="0" applyNumberFormat="1" applyFill="1" applyBorder="1"/>
    <xf numFmtId="164" fontId="0" fillId="0" borderId="0" xfId="0" applyNumberFormat="1"/>
    <xf numFmtId="0" fontId="31" fillId="0" borderId="0" xfId="0" applyFont="1" applyAlignment="1">
      <alignment horizontal="center"/>
    </xf>
    <xf numFmtId="2" fontId="0" fillId="0" borderId="0" xfId="0" applyNumberFormat="1"/>
    <xf numFmtId="0" fontId="0" fillId="24" borderId="0" xfId="0" applyFill="1"/>
    <xf numFmtId="0" fontId="32" fillId="24" borderId="0" xfId="0" applyFont="1" applyFill="1" applyAlignment="1">
      <alignment horizontal="center"/>
    </xf>
    <xf numFmtId="0" fontId="0" fillId="24" borderId="0" xfId="0" applyFill="1" applyAlignment="1">
      <alignment horizontal="left"/>
    </xf>
    <xf numFmtId="0" fontId="0" fillId="25" borderId="0" xfId="0" applyFill="1"/>
    <xf numFmtId="0" fontId="32" fillId="0" borderId="0" xfId="0" applyFont="1"/>
    <xf numFmtId="0" fontId="0" fillId="0" borderId="12" xfId="0" applyBorder="1" applyAlignment="1">
      <alignment horizontal="center"/>
    </xf>
    <xf numFmtId="0" fontId="27" fillId="26" borderId="12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27" borderId="0" xfId="0" applyFill="1"/>
    <xf numFmtId="0" fontId="0" fillId="28" borderId="0" xfId="0" applyFill="1"/>
    <xf numFmtId="0" fontId="0" fillId="0" borderId="14" xfId="0" applyBorder="1"/>
    <xf numFmtId="0" fontId="0" fillId="0" borderId="10" xfId="0" applyBorder="1"/>
    <xf numFmtId="2" fontId="0" fillId="25" borderId="10" xfId="0" applyNumberFormat="1" applyFill="1" applyBorder="1"/>
    <xf numFmtId="0" fontId="23" fillId="25" borderId="11" xfId="0" applyFont="1" applyFill="1" applyBorder="1" applyAlignment="1">
      <alignment horizontal="center"/>
    </xf>
    <xf numFmtId="0" fontId="23" fillId="0" borderId="10" xfId="0" applyFont="1" applyBorder="1"/>
    <xf numFmtId="164" fontId="0" fillId="0" borderId="10" xfId="0" applyNumberFormat="1" applyBorder="1"/>
    <xf numFmtId="0" fontId="23" fillId="0" borderId="10" xfId="0" applyFont="1" applyFill="1" applyBorder="1"/>
    <xf numFmtId="0" fontId="0" fillId="25" borderId="10" xfId="0" applyFill="1" applyBorder="1"/>
    <xf numFmtId="164" fontId="0" fillId="25" borderId="10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16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7" fillId="0" borderId="0" xfId="0" applyFont="1"/>
    <xf numFmtId="164" fontId="0" fillId="0" borderId="0" xfId="0" applyNumberFormat="1" applyAlignment="1">
      <alignment horizontal="left" vertical="top"/>
    </xf>
    <xf numFmtId="164" fontId="0" fillId="0" borderId="14" xfId="0" applyNumberFormat="1" applyFill="1" applyBorder="1"/>
    <xf numFmtId="164" fontId="0" fillId="0" borderId="0" xfId="0" applyNumberFormat="1" applyAlignment="1">
      <alignment horizontal="left"/>
    </xf>
    <xf numFmtId="0" fontId="0" fillId="29" borderId="0" xfId="0" applyFill="1" applyAlignment="1">
      <alignment horizontal="center"/>
    </xf>
    <xf numFmtId="0" fontId="0" fillId="0" borderId="15" xfId="0" applyBorder="1"/>
    <xf numFmtId="0" fontId="0" fillId="0" borderId="16" xfId="0" applyBorder="1"/>
    <xf numFmtId="0" fontId="23" fillId="25" borderId="17" xfId="0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23" xfId="0" applyFont="1" applyBorder="1" applyAlignment="1">
      <alignment horizontal="center"/>
    </xf>
    <xf numFmtId="164" fontId="23" fillId="25" borderId="24" xfId="0" applyNumberFormat="1" applyFont="1" applyFill="1" applyBorder="1"/>
    <xf numFmtId="164" fontId="23" fillId="25" borderId="25" xfId="0" applyNumberFormat="1" applyFont="1" applyFill="1" applyBorder="1"/>
    <xf numFmtId="164" fontId="23" fillId="25" borderId="26" xfId="0" applyNumberFormat="1" applyFont="1" applyFill="1" applyBorder="1"/>
    <xf numFmtId="164" fontId="23" fillId="0" borderId="27" xfId="0" applyNumberFormat="1" applyFont="1" applyBorder="1" applyAlignment="1">
      <alignment horizontal="center"/>
    </xf>
    <xf numFmtId="0" fontId="27" fillId="26" borderId="28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49" fontId="22" fillId="0" borderId="0" xfId="0" applyNumberFormat="1" applyFont="1"/>
    <xf numFmtId="0" fontId="23" fillId="0" borderId="0" xfId="0" applyFont="1" applyBorder="1"/>
    <xf numFmtId="164" fontId="0" fillId="30" borderId="10" xfId="0" applyNumberFormat="1" applyFill="1" applyBorder="1"/>
    <xf numFmtId="164" fontId="0" fillId="28" borderId="0" xfId="0" applyNumberFormat="1" applyFill="1" applyAlignment="1">
      <alignment horizontal="center"/>
    </xf>
    <xf numFmtId="0" fontId="0" fillId="30" borderId="10" xfId="0" applyFill="1" applyBorder="1"/>
    <xf numFmtId="0" fontId="0" fillId="0" borderId="29" xfId="0" applyBorder="1" applyAlignment="1">
      <alignment horizontal="center"/>
    </xf>
    <xf numFmtId="0" fontId="0" fillId="30" borderId="0" xfId="0" applyFill="1" applyBorder="1"/>
    <xf numFmtId="2" fontId="0" fillId="30" borderId="10" xfId="0" applyNumberFormat="1" applyFill="1" applyBorder="1"/>
    <xf numFmtId="0" fontId="35" fillId="31" borderId="10" xfId="0" applyFont="1" applyFill="1" applyBorder="1"/>
    <xf numFmtId="2" fontId="35" fillId="31" borderId="10" xfId="0" applyNumberFormat="1" applyFont="1" applyFill="1" applyBorder="1"/>
    <xf numFmtId="0" fontId="23" fillId="0" borderId="0" xfId="0" applyFont="1" applyBorder="1" applyAlignment="1">
      <alignment horizontal="center"/>
    </xf>
    <xf numFmtId="0" fontId="23" fillId="30" borderId="0" xfId="0" applyFont="1" applyFill="1" applyBorder="1"/>
    <xf numFmtId="164" fontId="23" fillId="30" borderId="0" xfId="0" applyNumberFormat="1" applyFont="1" applyFill="1" applyBorder="1"/>
    <xf numFmtId="164" fontId="23" fillId="0" borderId="0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9" borderId="12" xfId="0" applyFill="1" applyBorder="1" applyAlignment="1">
      <alignment horizontal="center"/>
    </xf>
    <xf numFmtId="0" fontId="0" fillId="30" borderId="12" xfId="0" applyFill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31" fillId="0" borderId="0" xfId="0" applyFont="1"/>
    <xf numFmtId="0" fontId="36" fillId="0" borderId="0" xfId="0" applyFont="1" applyAlignment="1">
      <alignment horizontal="center"/>
    </xf>
    <xf numFmtId="164" fontId="0" fillId="0" borderId="10" xfId="0" applyNumberFormat="1" applyFill="1" applyBorder="1"/>
    <xf numFmtId="0" fontId="0" fillId="29" borderId="0" xfId="0" applyFill="1"/>
    <xf numFmtId="0" fontId="0" fillId="0" borderId="0" xfId="0" applyFont="1"/>
    <xf numFmtId="0" fontId="23" fillId="0" borderId="12" xfId="0" applyFont="1" applyBorder="1" applyAlignment="1">
      <alignment horizontal="center"/>
    </xf>
    <xf numFmtId="0" fontId="25" fillId="19" borderId="11" xfId="0" applyFont="1" applyFill="1" applyBorder="1" applyAlignment="1">
      <alignment horizontal="center"/>
    </xf>
    <xf numFmtId="0" fontId="25" fillId="19" borderId="11" xfId="0" applyFont="1" applyFill="1" applyBorder="1"/>
    <xf numFmtId="164" fontId="0" fillId="0" borderId="12" xfId="0" applyNumberFormat="1" applyBorder="1"/>
    <xf numFmtId="164" fontId="0" fillId="32" borderId="12" xfId="0" applyNumberFormat="1" applyFill="1" applyBorder="1"/>
    <xf numFmtId="164" fontId="0" fillId="30" borderId="12" xfId="0" applyNumberFormat="1" applyFill="1" applyBorder="1"/>
    <xf numFmtId="165" fontId="23" fillId="0" borderId="31" xfId="0" applyNumberFormat="1" applyFont="1" applyBorder="1"/>
    <xf numFmtId="0" fontId="37" fillId="19" borderId="10" xfId="0" applyFont="1" applyFill="1" applyBorder="1" applyAlignment="1">
      <alignment horizontal="center"/>
    </xf>
    <xf numFmtId="0" fontId="37" fillId="19" borderId="10" xfId="0" applyFont="1" applyFill="1" applyBorder="1"/>
    <xf numFmtId="0" fontId="37" fillId="19" borderId="31" xfId="0" applyFont="1" applyFill="1" applyBorder="1"/>
    <xf numFmtId="0" fontId="25" fillId="19" borderId="32" xfId="0" applyFont="1" applyFill="1" applyBorder="1"/>
    <xf numFmtId="0" fontId="0" fillId="0" borderId="33" xfId="0" applyBorder="1"/>
    <xf numFmtId="0" fontId="38" fillId="33" borderId="28" xfId="0" applyFont="1" applyFill="1" applyBorder="1"/>
    <xf numFmtId="0" fontId="0" fillId="30" borderId="0" xfId="0" applyFill="1"/>
    <xf numFmtId="0" fontId="0" fillId="0" borderId="0" xfId="0" applyNumberFormat="1"/>
    <xf numFmtId="164" fontId="0" fillId="30" borderId="0" xfId="0" applyNumberFormat="1" applyFill="1" applyAlignment="1">
      <alignment horizontal="center"/>
    </xf>
    <xf numFmtId="164" fontId="0" fillId="34" borderId="10" xfId="0" applyNumberFormat="1" applyFill="1" applyBorder="1"/>
    <xf numFmtId="0" fontId="0" fillId="34" borderId="0" xfId="0" applyFill="1" applyBorder="1"/>
    <xf numFmtId="164" fontId="0" fillId="35" borderId="10" xfId="0" applyNumberFormat="1" applyFill="1" applyBorder="1"/>
    <xf numFmtId="0" fontId="0" fillId="30" borderId="0" xfId="0" applyNumberFormat="1" applyFill="1" applyAlignment="1">
      <alignment horizontal="center"/>
    </xf>
    <xf numFmtId="0" fontId="0" fillId="30" borderId="0" xfId="0" applyFill="1" applyAlignment="1">
      <alignment horizontal="center"/>
    </xf>
    <xf numFmtId="0" fontId="25" fillId="19" borderId="34" xfId="0" applyFont="1" applyFill="1" applyBorder="1"/>
    <xf numFmtId="0" fontId="37" fillId="19" borderId="34" xfId="0" applyFont="1" applyFill="1" applyBorder="1"/>
    <xf numFmtId="0" fontId="0" fillId="30" borderId="10" xfId="0" applyFont="1" applyFill="1" applyBorder="1"/>
    <xf numFmtId="0" fontId="0" fillId="32" borderId="12" xfId="0" applyFill="1" applyBorder="1"/>
    <xf numFmtId="0" fontId="24" fillId="0" borderId="0" xfId="0" applyFont="1"/>
    <xf numFmtId="164" fontId="0" fillId="0" borderId="0" xfId="0" applyNumberFormat="1" applyFont="1"/>
    <xf numFmtId="0" fontId="37" fillId="19" borderId="33" xfId="0" applyFont="1" applyFill="1" applyBorder="1"/>
    <xf numFmtId="0" fontId="0" fillId="30" borderId="12" xfId="0" applyFill="1" applyBorder="1"/>
    <xf numFmtId="2" fontId="0" fillId="0" borderId="12" xfId="0" applyNumberFormat="1" applyBorder="1"/>
    <xf numFmtId="2" fontId="0" fillId="0" borderId="33" xfId="0" applyNumberFormat="1" applyBorder="1"/>
    <xf numFmtId="0" fontId="25" fillId="19" borderId="12" xfId="0" applyFont="1" applyFill="1" applyBorder="1"/>
    <xf numFmtId="164" fontId="0" fillId="30" borderId="0" xfId="0" applyNumberFormat="1" applyFont="1" applyFill="1" applyBorder="1"/>
    <xf numFmtId="0" fontId="0" fillId="36" borderId="0" xfId="0" applyFill="1" applyBorder="1" applyAlignment="1">
      <alignment horizontal="center"/>
    </xf>
    <xf numFmtId="0" fontId="0" fillId="36" borderId="0" xfId="0" applyFont="1" applyFill="1"/>
    <xf numFmtId="164" fontId="0" fillId="36" borderId="0" xfId="0" applyNumberFormat="1" applyFill="1" applyBorder="1" applyAlignment="1">
      <alignment horizontal="center"/>
    </xf>
    <xf numFmtId="0" fontId="0" fillId="36" borderId="0" xfId="0" applyFill="1"/>
    <xf numFmtId="164" fontId="0" fillId="36" borderId="0" xfId="0" applyNumberFormat="1" applyFill="1"/>
    <xf numFmtId="165" fontId="23" fillId="0" borderId="0" xfId="0" applyNumberFormat="1" applyFont="1" applyFill="1" applyBorder="1"/>
    <xf numFmtId="164" fontId="0" fillId="36" borderId="0" xfId="0" applyNumberFormat="1" applyFill="1" applyBorder="1"/>
    <xf numFmtId="0" fontId="23" fillId="30" borderId="1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center"/>
    </xf>
    <xf numFmtId="0" fontId="27" fillId="19" borderId="10" xfId="0" applyFont="1" applyFill="1" applyBorder="1" applyAlignment="1">
      <alignment horizontal="center"/>
    </xf>
    <xf numFmtId="0" fontId="27" fillId="19" borderId="10" xfId="0" applyFont="1" applyFill="1" applyBorder="1"/>
    <xf numFmtId="0" fontId="25" fillId="19" borderId="33" xfId="0" applyFont="1" applyFill="1" applyBorder="1"/>
    <xf numFmtId="0" fontId="0" fillId="30" borderId="0" xfId="0" applyFill="1" applyAlignment="1">
      <alignment horizontal="right"/>
    </xf>
    <xf numFmtId="164" fontId="0" fillId="30" borderId="0" xfId="0" applyNumberFormat="1" applyFill="1"/>
    <xf numFmtId="164" fontId="23" fillId="25" borderId="35" xfId="0" applyNumberFormat="1" applyFont="1" applyFill="1" applyBorder="1"/>
    <xf numFmtId="0" fontId="0" fillId="30" borderId="36" xfId="0" applyFill="1" applyBorder="1" applyAlignment="1">
      <alignment horizontal="center"/>
    </xf>
    <xf numFmtId="0" fontId="26" fillId="30" borderId="37" xfId="0" applyFont="1" applyFill="1" applyBorder="1" applyAlignment="1">
      <alignment horizontal="center"/>
    </xf>
    <xf numFmtId="0" fontId="24" fillId="0" borderId="0" xfId="0" applyFont="1" applyAlignment="1"/>
  </cellXfs>
  <cellStyles count="42">
    <cellStyle name="20% - uthevingsfarge 1" xfId="1" builtinId="30" customBuiltin="1"/>
    <cellStyle name="20% - uthevingsfarge 2" xfId="2" builtinId="34" customBuiltin="1"/>
    <cellStyle name="20% - uthevingsfarge 3" xfId="3" builtinId="38" customBuiltin="1"/>
    <cellStyle name="20% - uthevingsfarge 4" xfId="4" builtinId="42" customBuiltin="1"/>
    <cellStyle name="20% - uthevingsfarge 5" xfId="5" builtinId="46" customBuiltin="1"/>
    <cellStyle name="20% - uthevingsfarge 6" xfId="6" builtinId="50" customBuiltin="1"/>
    <cellStyle name="40% - uthevingsfarge 1" xfId="7" builtinId="31" customBuiltin="1"/>
    <cellStyle name="40% - uthevingsfarge 2" xfId="8" builtinId="35" customBuiltin="1"/>
    <cellStyle name="40% - uthevingsfarge 3" xfId="9" builtinId="39" customBuiltin="1"/>
    <cellStyle name="40% - uthevingsfarge 4" xfId="10" builtinId="43" customBuiltin="1"/>
    <cellStyle name="40% - uthevingsfarge 5" xfId="11" builtinId="47" customBuiltin="1"/>
    <cellStyle name="40% - uthevingsfarge 6" xfId="12" builtinId="51" customBuiltin="1"/>
    <cellStyle name="60% - uthevingsfarge 1" xfId="13" builtinId="32" customBuiltin="1"/>
    <cellStyle name="60% - uthevingsfarge 2" xfId="14" builtinId="36" customBuiltin="1"/>
    <cellStyle name="60% - uthevingsfarge 3" xfId="15" builtinId="40" customBuiltin="1"/>
    <cellStyle name="60% - uthevingsfarge 4" xfId="16" builtinId="44" customBuiltin="1"/>
    <cellStyle name="60% - uthevingsfarge 5" xfId="17" builtinId="48" customBuiltin="1"/>
    <cellStyle name="60% - uthevingsfarge 6" xfId="18" builtinId="52" customBuiltin="1"/>
    <cellStyle name="Beregning" xfId="19" builtinId="22" customBuiltin="1"/>
    <cellStyle name="Dårlig" xfId="20" builtinId="27" customBuiltin="1"/>
    <cellStyle name="Forklarende tekst" xfId="21" builtinId="53" customBuiltin="1"/>
    <cellStyle name="God" xfId="22" builtinId="26" customBuiltin="1"/>
    <cellStyle name="Inndata" xfId="23" builtinId="20" customBuiltin="1"/>
    <cellStyle name="Koblet celle" xfId="24" builtinId="24" customBuiltin="1"/>
    <cellStyle name="Kontrollcelle" xfId="25" builtinId="23" customBuiltin="1"/>
    <cellStyle name="Merknad" xfId="26" builtinId="10" customBuiltin="1"/>
    <cellStyle name="Normal" xfId="0" builtinId="0"/>
    <cellStyle name="Nøytral" xfId="27" builtinId="28" customBuiltin="1"/>
    <cellStyle name="Overskrift 1" xfId="28" builtinId="16" customBuiltin="1"/>
    <cellStyle name="Overskrift 2" xfId="29" builtinId="17" customBuiltin="1"/>
    <cellStyle name="Overskrift 3" xfId="30" builtinId="18" customBuiltin="1"/>
    <cellStyle name="Overskrift 4" xfId="31" builtinId="19" customBuiltin="1"/>
    <cellStyle name="Tittel" xfId="32" builtinId="15" customBuiltin="1"/>
    <cellStyle name="Totalt" xfId="33" builtinId="25" customBuiltin="1"/>
    <cellStyle name="Utdata" xfId="34" builtinId="21" customBuiltin="1"/>
    <cellStyle name="Uthevingsfarge1" xfId="35" builtinId="29" customBuiltin="1"/>
    <cellStyle name="Uthevingsfarge2" xfId="36" builtinId="33" customBuiltin="1"/>
    <cellStyle name="Uthevingsfarge3" xfId="37" builtinId="37" customBuiltin="1"/>
    <cellStyle name="Uthevingsfarge4" xfId="38" builtinId="41" customBuiltin="1"/>
    <cellStyle name="Uthevingsfarge5" xfId="39" builtinId="45" customBuiltin="1"/>
    <cellStyle name="Uthevingsfarge6" xfId="40" builtinId="49" customBuiltin="1"/>
    <cellStyle name="Varseltekst" xfId="41" builtinId="11" customBuiltin="1"/>
  </cellStyles>
  <dxfs count="0"/>
  <tableStyles count="0" defaultTableStyle="TableStyleMedium9" defaultPivotStyle="PivotStyleLight16"/>
  <colors>
    <mruColors>
      <color rgb="FFFFCC99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selection activeCell="X12" sqref="X12"/>
    </sheetView>
  </sheetViews>
  <sheetFormatPr baseColWidth="10" defaultRowHeight="12.75"/>
  <cols>
    <col min="1" max="1" width="10" customWidth="1"/>
    <col min="2" max="3" width="5.28515625" customWidth="1"/>
    <col min="4" max="4" width="5.42578125" customWidth="1"/>
    <col min="5" max="5" width="5.28515625" customWidth="1"/>
    <col min="6" max="7" width="5.7109375" customWidth="1"/>
    <col min="8" max="8" width="6" customWidth="1"/>
    <col min="9" max="9" width="5.42578125" customWidth="1"/>
    <col min="10" max="10" width="6" customWidth="1"/>
    <col min="11" max="12" width="6.140625" customWidth="1"/>
    <col min="13" max="14" width="6" customWidth="1"/>
    <col min="15" max="15" width="5.85546875" customWidth="1"/>
    <col min="16" max="16" width="5.5703125" customWidth="1"/>
    <col min="17" max="17" width="5.28515625" customWidth="1"/>
    <col min="18" max="18" width="6.5703125" customWidth="1"/>
    <col min="19" max="19" width="6.28515625" customWidth="1"/>
    <col min="20" max="20" width="7.140625" customWidth="1"/>
  </cols>
  <sheetData>
    <row r="1" spans="1:20" ht="25.5">
      <c r="A1" s="1" t="s">
        <v>0</v>
      </c>
      <c r="C1" s="1" t="s">
        <v>1</v>
      </c>
    </row>
    <row r="2" spans="1:20">
      <c r="A2" s="2"/>
    </row>
    <row r="3" spans="1:20">
      <c r="A3" s="95" t="s">
        <v>35</v>
      </c>
      <c r="B3" s="95">
        <v>2007</v>
      </c>
      <c r="C3" s="95">
        <v>2008</v>
      </c>
      <c r="D3" s="95">
        <v>2009</v>
      </c>
      <c r="E3" s="95">
        <v>2010</v>
      </c>
      <c r="F3" s="95">
        <v>2011</v>
      </c>
      <c r="G3" s="95">
        <v>2012</v>
      </c>
      <c r="H3" s="95">
        <v>2013</v>
      </c>
      <c r="I3" s="95">
        <v>2014</v>
      </c>
      <c r="J3" s="95">
        <v>2015</v>
      </c>
      <c r="K3" s="95">
        <v>2016</v>
      </c>
      <c r="L3" s="95">
        <v>2017</v>
      </c>
      <c r="M3" s="95">
        <v>2018</v>
      </c>
      <c r="N3" s="95">
        <v>2019</v>
      </c>
      <c r="O3" s="95">
        <v>2020</v>
      </c>
      <c r="P3" s="95">
        <v>2021</v>
      </c>
      <c r="Q3" s="95">
        <v>2022</v>
      </c>
      <c r="R3" s="95">
        <v>2023</v>
      </c>
      <c r="S3" s="95">
        <v>2024</v>
      </c>
      <c r="T3" s="95">
        <v>2024</v>
      </c>
    </row>
    <row r="4" spans="1:20">
      <c r="A4" s="2">
        <v>1</v>
      </c>
      <c r="C4" s="2"/>
      <c r="D4" s="2">
        <v>7.8</v>
      </c>
      <c r="E4" s="2">
        <v>1.1000000000000001</v>
      </c>
      <c r="F4" s="2">
        <v>2.4</v>
      </c>
      <c r="G4" s="2">
        <v>1.7</v>
      </c>
      <c r="H4" s="2">
        <v>2.4</v>
      </c>
      <c r="I4" s="2">
        <v>0</v>
      </c>
      <c r="J4" s="2">
        <v>4.4000000000000004</v>
      </c>
      <c r="K4" s="2">
        <v>0</v>
      </c>
      <c r="L4" s="2">
        <v>4</v>
      </c>
      <c r="M4" s="2">
        <v>0</v>
      </c>
      <c r="N4" s="2">
        <v>5.6</v>
      </c>
      <c r="O4" s="2">
        <v>25.3</v>
      </c>
      <c r="P4" s="2">
        <v>0.6</v>
      </c>
      <c r="Q4" s="2">
        <v>1.9</v>
      </c>
      <c r="R4" s="2">
        <v>4.9000000000000004</v>
      </c>
      <c r="S4" s="2">
        <v>0</v>
      </c>
      <c r="T4" s="2">
        <v>2.2000000000000002</v>
      </c>
    </row>
    <row r="5" spans="1:20">
      <c r="A5" s="2">
        <v>2</v>
      </c>
      <c r="C5" s="2"/>
      <c r="D5" s="2">
        <v>9.6</v>
      </c>
      <c r="E5" s="2">
        <v>0</v>
      </c>
      <c r="F5" s="2">
        <v>2</v>
      </c>
      <c r="G5" s="2">
        <v>1.8</v>
      </c>
      <c r="H5" s="2">
        <v>0</v>
      </c>
      <c r="I5" s="2">
        <v>0</v>
      </c>
      <c r="J5" s="2">
        <v>16.600000000000001</v>
      </c>
      <c r="K5" s="2">
        <v>0</v>
      </c>
      <c r="L5" s="2">
        <v>1.4</v>
      </c>
      <c r="M5" s="2">
        <v>6.5</v>
      </c>
      <c r="N5" s="2">
        <v>5.6</v>
      </c>
      <c r="O5" s="2">
        <v>28.4</v>
      </c>
      <c r="P5" s="2">
        <v>0</v>
      </c>
      <c r="Q5" s="2">
        <v>10.7</v>
      </c>
      <c r="R5" s="2">
        <v>0</v>
      </c>
      <c r="S5" s="2">
        <v>0</v>
      </c>
      <c r="T5" s="2">
        <v>15.3</v>
      </c>
    </row>
    <row r="6" spans="1:20">
      <c r="A6" s="2">
        <v>3</v>
      </c>
      <c r="C6" s="2"/>
      <c r="D6" s="2">
        <v>0.6</v>
      </c>
      <c r="E6" s="2">
        <v>4</v>
      </c>
      <c r="F6" s="2">
        <v>0</v>
      </c>
      <c r="G6" s="2">
        <v>6.7</v>
      </c>
      <c r="H6" s="2">
        <v>20.2</v>
      </c>
      <c r="I6" s="2">
        <v>0</v>
      </c>
      <c r="J6" s="2">
        <v>5.2</v>
      </c>
      <c r="K6" s="2">
        <v>0</v>
      </c>
      <c r="L6" s="2">
        <v>8</v>
      </c>
      <c r="M6" s="2">
        <v>0</v>
      </c>
      <c r="N6" s="2">
        <v>14.8</v>
      </c>
      <c r="O6" s="2">
        <v>8</v>
      </c>
      <c r="P6" s="2">
        <v>0</v>
      </c>
      <c r="Q6" s="2">
        <v>2</v>
      </c>
      <c r="R6" s="2">
        <v>0</v>
      </c>
      <c r="S6" s="2">
        <v>0</v>
      </c>
      <c r="T6" s="3">
        <v>5.5</v>
      </c>
    </row>
    <row r="7" spans="1:20">
      <c r="A7" s="2">
        <v>4</v>
      </c>
      <c r="C7" s="2"/>
      <c r="D7" s="2"/>
      <c r="E7" s="2">
        <v>0</v>
      </c>
      <c r="F7" s="2">
        <v>0</v>
      </c>
      <c r="G7" s="2">
        <v>1.3</v>
      </c>
      <c r="H7" s="2">
        <v>3.6</v>
      </c>
      <c r="I7" s="2">
        <v>0</v>
      </c>
      <c r="J7" s="2">
        <v>8.4</v>
      </c>
      <c r="K7" s="2">
        <v>0</v>
      </c>
      <c r="L7" s="2">
        <v>2.4</v>
      </c>
      <c r="M7" s="2">
        <v>0.8</v>
      </c>
      <c r="N7" s="2">
        <v>20.7</v>
      </c>
      <c r="O7" s="2">
        <v>7.2</v>
      </c>
      <c r="P7" s="2">
        <v>0</v>
      </c>
      <c r="Q7" s="2">
        <v>1.3</v>
      </c>
      <c r="R7" s="2">
        <v>0</v>
      </c>
      <c r="S7" s="2">
        <v>0</v>
      </c>
      <c r="T7" s="2">
        <v>16.2</v>
      </c>
    </row>
    <row r="8" spans="1:20">
      <c r="A8" s="2">
        <v>5</v>
      </c>
      <c r="C8" s="2"/>
      <c r="D8" s="2">
        <v>12</v>
      </c>
      <c r="E8" s="2">
        <v>0</v>
      </c>
      <c r="F8" s="2">
        <v>0</v>
      </c>
      <c r="G8" s="2">
        <v>0</v>
      </c>
      <c r="H8" s="2">
        <v>6</v>
      </c>
      <c r="I8" s="2">
        <v>0</v>
      </c>
      <c r="J8" s="2">
        <v>1.2</v>
      </c>
      <c r="K8" s="2">
        <v>0</v>
      </c>
      <c r="L8" s="2">
        <v>1</v>
      </c>
      <c r="M8" s="2">
        <v>0</v>
      </c>
      <c r="N8" s="2">
        <v>1.7</v>
      </c>
      <c r="O8" s="2">
        <v>11.4</v>
      </c>
      <c r="P8" s="2">
        <v>0</v>
      </c>
      <c r="Q8" s="2">
        <v>0.3</v>
      </c>
      <c r="R8" s="2">
        <v>0</v>
      </c>
      <c r="S8" s="2">
        <v>1.8</v>
      </c>
      <c r="T8" s="2">
        <v>2.8</v>
      </c>
    </row>
    <row r="9" spans="1:20">
      <c r="A9" s="2">
        <v>6</v>
      </c>
      <c r="C9" s="2"/>
      <c r="D9" s="2">
        <v>9.6</v>
      </c>
      <c r="E9" s="2">
        <v>0</v>
      </c>
      <c r="F9" s="2">
        <v>0</v>
      </c>
      <c r="G9" s="2">
        <v>6.3</v>
      </c>
      <c r="H9" s="2">
        <v>4.5999999999999996</v>
      </c>
      <c r="I9" s="2">
        <v>0</v>
      </c>
      <c r="J9" s="2">
        <v>0.4</v>
      </c>
      <c r="K9" s="2">
        <v>0</v>
      </c>
      <c r="L9" s="2">
        <v>10</v>
      </c>
      <c r="M9" s="2">
        <v>8.1</v>
      </c>
      <c r="N9" s="2">
        <v>4</v>
      </c>
      <c r="O9" s="2">
        <v>5.3</v>
      </c>
      <c r="P9" s="2">
        <v>0</v>
      </c>
      <c r="Q9" s="2">
        <v>4.0999999999999996</v>
      </c>
      <c r="R9" s="2">
        <v>0</v>
      </c>
      <c r="S9" s="2">
        <v>0.5</v>
      </c>
      <c r="T9" s="2">
        <v>0</v>
      </c>
    </row>
    <row r="10" spans="1:20">
      <c r="A10" s="2">
        <v>7</v>
      </c>
      <c r="C10" s="2">
        <v>0.5</v>
      </c>
      <c r="D10" s="2">
        <v>21.9</v>
      </c>
      <c r="E10" s="2">
        <v>0</v>
      </c>
      <c r="F10" s="2">
        <v>3</v>
      </c>
      <c r="G10" s="2">
        <v>0</v>
      </c>
      <c r="H10" s="2">
        <v>0</v>
      </c>
      <c r="I10" s="2">
        <v>0</v>
      </c>
      <c r="J10" s="2">
        <v>3.8</v>
      </c>
      <c r="K10" s="2">
        <v>0</v>
      </c>
      <c r="L10" s="2">
        <v>7.4</v>
      </c>
      <c r="M10" s="2">
        <v>10</v>
      </c>
      <c r="N10" s="2">
        <v>1.8</v>
      </c>
      <c r="O10" s="2">
        <v>5.7</v>
      </c>
      <c r="P10" s="2">
        <v>0</v>
      </c>
      <c r="Q10" s="2">
        <v>0</v>
      </c>
      <c r="R10" s="2">
        <v>4.5999999999999996</v>
      </c>
      <c r="S10" s="2">
        <v>0</v>
      </c>
      <c r="T10" s="2">
        <v>0</v>
      </c>
    </row>
    <row r="11" spans="1:20">
      <c r="A11" s="2">
        <v>8</v>
      </c>
      <c r="C11" s="2"/>
      <c r="D11" s="55">
        <v>36.9</v>
      </c>
      <c r="E11" s="2">
        <v>0</v>
      </c>
      <c r="F11" s="2">
        <v>0</v>
      </c>
      <c r="G11" s="2">
        <v>0.9</v>
      </c>
      <c r="H11" s="2">
        <v>7.2</v>
      </c>
      <c r="I11" s="2">
        <v>0</v>
      </c>
      <c r="J11" s="2">
        <v>3.2</v>
      </c>
      <c r="K11" s="2">
        <v>0</v>
      </c>
      <c r="L11" s="2">
        <v>8.4</v>
      </c>
      <c r="M11" s="2">
        <v>13.1</v>
      </c>
      <c r="N11" s="2">
        <v>0.9</v>
      </c>
      <c r="O11" s="2">
        <v>19.8</v>
      </c>
      <c r="P11" s="2">
        <v>0</v>
      </c>
      <c r="Q11" s="2">
        <v>0</v>
      </c>
      <c r="R11" s="2">
        <v>4.5</v>
      </c>
      <c r="S11" s="2">
        <v>7.7</v>
      </c>
      <c r="T11" s="2">
        <v>0</v>
      </c>
    </row>
    <row r="12" spans="1:20">
      <c r="A12" s="2">
        <v>9</v>
      </c>
      <c r="C12" s="2"/>
      <c r="D12" s="2">
        <v>3.4</v>
      </c>
      <c r="E12" s="2">
        <v>0</v>
      </c>
      <c r="F12" s="2">
        <v>2.5</v>
      </c>
      <c r="G12" s="2">
        <v>4.5</v>
      </c>
      <c r="H12" s="2">
        <v>0</v>
      </c>
      <c r="I12" s="2">
        <v>1</v>
      </c>
      <c r="J12" s="2">
        <v>2.4</v>
      </c>
      <c r="K12" s="2">
        <v>0</v>
      </c>
      <c r="L12" s="2">
        <v>2.2999999999999998</v>
      </c>
      <c r="M12" s="2">
        <v>0</v>
      </c>
      <c r="N12" s="2">
        <v>0.1</v>
      </c>
      <c r="O12" s="2">
        <v>6.2</v>
      </c>
      <c r="P12" s="2">
        <v>0</v>
      </c>
      <c r="Q12" s="2">
        <v>0</v>
      </c>
      <c r="R12" s="2">
        <v>0</v>
      </c>
      <c r="S12" s="2">
        <v>12.3</v>
      </c>
      <c r="T12" s="2">
        <v>0</v>
      </c>
    </row>
    <row r="13" spans="1:20">
      <c r="A13" s="2">
        <v>10</v>
      </c>
      <c r="C13" s="2"/>
      <c r="D13" s="2"/>
      <c r="E13" s="2">
        <v>0</v>
      </c>
      <c r="F13" s="2">
        <v>11.6</v>
      </c>
      <c r="G13" s="2">
        <v>7.2</v>
      </c>
      <c r="H13" s="2">
        <v>0</v>
      </c>
      <c r="I13" s="2">
        <v>0.4</v>
      </c>
      <c r="J13" s="2">
        <v>4</v>
      </c>
      <c r="K13" s="2">
        <v>0.4</v>
      </c>
      <c r="L13" s="2">
        <v>0.3</v>
      </c>
      <c r="M13" s="2">
        <v>0</v>
      </c>
      <c r="N13" s="2">
        <v>13.5</v>
      </c>
      <c r="O13" s="2">
        <v>3.7</v>
      </c>
      <c r="P13" s="2">
        <v>0.9</v>
      </c>
      <c r="Q13" s="2">
        <v>0</v>
      </c>
      <c r="R13" s="2">
        <v>0</v>
      </c>
      <c r="S13" s="2">
        <v>9.6</v>
      </c>
      <c r="T13" s="2">
        <v>0</v>
      </c>
    </row>
    <row r="14" spans="1:20">
      <c r="A14" s="2">
        <v>11</v>
      </c>
      <c r="C14" s="2"/>
      <c r="D14" s="2">
        <v>10.5</v>
      </c>
      <c r="E14" s="2">
        <v>5.4</v>
      </c>
      <c r="F14" s="2">
        <v>0</v>
      </c>
      <c r="G14" s="2">
        <v>11.4</v>
      </c>
      <c r="H14" s="2">
        <v>0</v>
      </c>
      <c r="I14" s="2">
        <v>0</v>
      </c>
      <c r="J14" s="2">
        <v>0</v>
      </c>
      <c r="K14" s="2">
        <v>4.5999999999999996</v>
      </c>
      <c r="L14" s="2">
        <v>2.6</v>
      </c>
      <c r="M14" s="2">
        <v>0</v>
      </c>
      <c r="N14" s="2">
        <v>7.3</v>
      </c>
      <c r="O14" s="2">
        <v>11.3</v>
      </c>
      <c r="P14" s="2">
        <v>0.3</v>
      </c>
      <c r="Q14" s="2">
        <v>2</v>
      </c>
      <c r="R14" s="2">
        <v>4.5</v>
      </c>
      <c r="S14" s="2">
        <v>4</v>
      </c>
      <c r="T14" s="2">
        <v>0.5</v>
      </c>
    </row>
    <row r="15" spans="1:20">
      <c r="A15" s="2">
        <v>12</v>
      </c>
      <c r="C15" s="2">
        <v>3.5</v>
      </c>
      <c r="D15" s="2">
        <v>11.7</v>
      </c>
      <c r="E15" s="2">
        <v>0</v>
      </c>
      <c r="F15" s="2">
        <v>0</v>
      </c>
      <c r="G15" s="2">
        <v>10.199999999999999</v>
      </c>
      <c r="H15" s="2">
        <v>0</v>
      </c>
      <c r="I15" s="2">
        <v>0</v>
      </c>
      <c r="J15" s="2">
        <v>4</v>
      </c>
      <c r="K15" s="2">
        <v>0</v>
      </c>
      <c r="L15" s="2">
        <v>5.5</v>
      </c>
      <c r="M15" s="2">
        <v>0</v>
      </c>
      <c r="N15" s="2">
        <v>1.2</v>
      </c>
      <c r="O15" s="2">
        <v>14</v>
      </c>
      <c r="P15" s="2">
        <v>1.3</v>
      </c>
      <c r="Q15" s="2">
        <v>45.3</v>
      </c>
      <c r="R15" s="2">
        <v>5.7</v>
      </c>
      <c r="S15" s="2">
        <v>9.6</v>
      </c>
      <c r="T15" s="2">
        <v>4.5</v>
      </c>
    </row>
    <row r="16" spans="1:20">
      <c r="A16" s="2">
        <v>13</v>
      </c>
      <c r="C16" s="2"/>
      <c r="D16" s="2">
        <v>4.8</v>
      </c>
      <c r="E16" s="2">
        <v>0</v>
      </c>
      <c r="F16" s="2">
        <v>0</v>
      </c>
      <c r="G16" s="2">
        <v>2.1</v>
      </c>
      <c r="H16" s="2">
        <v>0</v>
      </c>
      <c r="I16" s="2">
        <v>0</v>
      </c>
      <c r="J16" s="2">
        <v>0.2</v>
      </c>
      <c r="K16" s="2">
        <v>0</v>
      </c>
      <c r="L16" s="2">
        <v>1.8</v>
      </c>
      <c r="M16" s="2">
        <v>0</v>
      </c>
      <c r="N16" s="2">
        <v>13.7</v>
      </c>
      <c r="O16" s="2">
        <v>13</v>
      </c>
      <c r="P16" s="2">
        <v>0</v>
      </c>
      <c r="Q16" s="2">
        <v>22.3</v>
      </c>
      <c r="R16" s="2">
        <v>0</v>
      </c>
      <c r="S16" s="2">
        <v>3.8</v>
      </c>
      <c r="T16" s="2">
        <v>17.3</v>
      </c>
    </row>
    <row r="17" spans="1:20">
      <c r="A17" s="2">
        <v>14</v>
      </c>
      <c r="C17" s="2">
        <v>0.9</v>
      </c>
      <c r="D17" s="2">
        <v>1.2</v>
      </c>
      <c r="E17" s="2">
        <v>0</v>
      </c>
      <c r="F17" s="2">
        <v>0</v>
      </c>
      <c r="G17" s="2">
        <v>4.4000000000000004</v>
      </c>
      <c r="H17" s="2">
        <v>0</v>
      </c>
      <c r="I17" s="2">
        <v>0</v>
      </c>
      <c r="J17" s="2">
        <v>0</v>
      </c>
      <c r="K17" s="2">
        <v>0</v>
      </c>
      <c r="L17" s="2">
        <v>1.4</v>
      </c>
      <c r="M17" s="2">
        <v>0</v>
      </c>
      <c r="N17" s="2">
        <v>6.5</v>
      </c>
      <c r="O17" s="2">
        <v>2.4</v>
      </c>
      <c r="P17" s="2">
        <v>0</v>
      </c>
      <c r="Q17" s="2">
        <v>10.5</v>
      </c>
      <c r="R17" s="3">
        <v>0</v>
      </c>
      <c r="S17" s="3">
        <v>0</v>
      </c>
      <c r="T17" s="3">
        <v>22.3</v>
      </c>
    </row>
    <row r="18" spans="1:20">
      <c r="A18" s="2">
        <v>15</v>
      </c>
      <c r="C18" s="2">
        <v>1.2</v>
      </c>
      <c r="D18" s="2"/>
      <c r="E18" s="2">
        <v>0</v>
      </c>
      <c r="F18" s="2">
        <v>0</v>
      </c>
      <c r="G18" s="2">
        <v>8.3000000000000007</v>
      </c>
      <c r="H18" s="2">
        <v>0</v>
      </c>
      <c r="I18" s="2">
        <v>0</v>
      </c>
      <c r="J18" s="2">
        <v>0</v>
      </c>
      <c r="K18" s="2">
        <v>0</v>
      </c>
      <c r="L18" s="2">
        <v>20.100000000000001</v>
      </c>
      <c r="M18" s="2">
        <v>0</v>
      </c>
      <c r="N18" s="2">
        <v>5.3</v>
      </c>
      <c r="O18" s="2">
        <v>6.2</v>
      </c>
      <c r="P18" s="2">
        <v>0.8</v>
      </c>
      <c r="Q18" s="2">
        <v>4.2</v>
      </c>
      <c r="R18" s="2">
        <v>0</v>
      </c>
      <c r="S18" s="2">
        <v>0</v>
      </c>
      <c r="T18" s="2">
        <v>30</v>
      </c>
    </row>
    <row r="19" spans="1:20">
      <c r="A19" s="2">
        <v>16</v>
      </c>
      <c r="C19" s="2">
        <v>9</v>
      </c>
      <c r="D19" s="2"/>
      <c r="E19" s="2">
        <v>0</v>
      </c>
      <c r="F19" s="2">
        <v>2.9</v>
      </c>
      <c r="G19" s="2">
        <v>14.7</v>
      </c>
      <c r="H19" s="2">
        <v>0</v>
      </c>
      <c r="I19" s="2">
        <v>0</v>
      </c>
      <c r="J19" s="2">
        <v>0</v>
      </c>
      <c r="K19" s="2">
        <v>3</v>
      </c>
      <c r="L19" s="2">
        <v>1.5</v>
      </c>
      <c r="M19" s="2">
        <v>0</v>
      </c>
      <c r="N19" s="2">
        <v>0.5</v>
      </c>
      <c r="O19" s="2">
        <v>2.7</v>
      </c>
      <c r="P19" s="2">
        <v>0</v>
      </c>
      <c r="Q19" s="2">
        <v>18.5</v>
      </c>
      <c r="R19" s="2">
        <v>2.5</v>
      </c>
      <c r="S19" s="2">
        <v>3.2</v>
      </c>
      <c r="T19" s="2">
        <v>13.2</v>
      </c>
    </row>
    <row r="20" spans="1:20">
      <c r="A20" s="2">
        <v>17</v>
      </c>
      <c r="C20" s="2">
        <v>1.7</v>
      </c>
      <c r="D20" s="2"/>
      <c r="E20" s="2">
        <v>0</v>
      </c>
      <c r="F20" s="2">
        <v>3.8</v>
      </c>
      <c r="G20" s="2">
        <v>0.3</v>
      </c>
      <c r="H20" s="2">
        <v>0</v>
      </c>
      <c r="I20" s="2">
        <v>0</v>
      </c>
      <c r="J20" s="2">
        <v>5.4</v>
      </c>
      <c r="K20" s="2">
        <v>10.4</v>
      </c>
      <c r="L20" s="2">
        <v>4.7</v>
      </c>
      <c r="M20" s="2">
        <v>0</v>
      </c>
      <c r="N20" s="2">
        <v>11.3</v>
      </c>
      <c r="O20" s="2">
        <v>0</v>
      </c>
      <c r="P20" s="2">
        <v>0</v>
      </c>
      <c r="Q20" s="2">
        <v>6</v>
      </c>
      <c r="R20" s="2">
        <v>0</v>
      </c>
      <c r="S20" s="2">
        <v>0</v>
      </c>
      <c r="T20" s="2">
        <v>6.6</v>
      </c>
    </row>
    <row r="21" spans="1:20">
      <c r="A21" s="2">
        <v>18</v>
      </c>
      <c r="C21" s="2"/>
      <c r="D21" s="2">
        <v>0.4</v>
      </c>
      <c r="E21" s="2">
        <v>0</v>
      </c>
      <c r="F21" s="2">
        <v>0</v>
      </c>
      <c r="G21" s="2">
        <v>6</v>
      </c>
      <c r="H21" s="2">
        <v>0</v>
      </c>
      <c r="I21" s="2">
        <v>0</v>
      </c>
      <c r="J21" s="2">
        <v>0.8</v>
      </c>
      <c r="K21" s="2">
        <v>5.2</v>
      </c>
      <c r="L21" s="2">
        <v>16.5</v>
      </c>
      <c r="M21" s="2">
        <v>0</v>
      </c>
      <c r="N21" s="2">
        <v>7</v>
      </c>
      <c r="O21" s="2">
        <v>0</v>
      </c>
      <c r="P21" s="2">
        <v>0</v>
      </c>
      <c r="Q21" s="2">
        <v>24</v>
      </c>
      <c r="R21" s="2">
        <v>0</v>
      </c>
      <c r="S21" s="2">
        <v>0</v>
      </c>
      <c r="T21" s="2">
        <v>2.1</v>
      </c>
    </row>
    <row r="22" spans="1:20">
      <c r="A22" s="2">
        <v>19</v>
      </c>
      <c r="C22" s="2">
        <v>6</v>
      </c>
      <c r="D22" s="2"/>
      <c r="E22" s="2">
        <v>2.1</v>
      </c>
      <c r="F22" s="2">
        <v>0</v>
      </c>
      <c r="G22" s="2">
        <v>0.8</v>
      </c>
      <c r="H22" s="2">
        <v>0.6</v>
      </c>
      <c r="I22" s="2">
        <v>0</v>
      </c>
      <c r="J22" s="2">
        <v>0</v>
      </c>
      <c r="K22" s="2">
        <v>9.8000000000000007</v>
      </c>
      <c r="L22" s="2">
        <v>6.8</v>
      </c>
      <c r="M22" s="2">
        <v>0</v>
      </c>
      <c r="N22" s="2">
        <v>8.1</v>
      </c>
      <c r="O22" s="2">
        <v>11.3</v>
      </c>
      <c r="P22" s="2">
        <v>0</v>
      </c>
      <c r="Q22" s="2">
        <v>15.1</v>
      </c>
      <c r="R22" s="2">
        <v>1.5</v>
      </c>
      <c r="S22" s="2">
        <v>0</v>
      </c>
      <c r="T22" s="2">
        <v>10</v>
      </c>
    </row>
    <row r="23" spans="1:20">
      <c r="A23" s="2">
        <v>20</v>
      </c>
      <c r="C23" s="2">
        <v>2.9</v>
      </c>
      <c r="D23" s="2"/>
      <c r="E23" s="2">
        <v>0</v>
      </c>
      <c r="F23" s="2">
        <v>2</v>
      </c>
      <c r="G23" s="2">
        <v>2.2999999999999998</v>
      </c>
      <c r="H23" s="2">
        <v>0</v>
      </c>
      <c r="I23" s="2">
        <v>0</v>
      </c>
      <c r="J23" s="2">
        <v>0</v>
      </c>
      <c r="K23" s="2">
        <v>0.4</v>
      </c>
      <c r="L23" s="2">
        <v>5.4</v>
      </c>
      <c r="M23" s="2">
        <v>0</v>
      </c>
      <c r="N23" s="2">
        <v>12.5</v>
      </c>
      <c r="O23" s="2">
        <v>27.1</v>
      </c>
      <c r="P23" s="2">
        <v>0</v>
      </c>
      <c r="Q23" s="2">
        <v>9.8000000000000007</v>
      </c>
      <c r="R23" s="2">
        <v>5</v>
      </c>
      <c r="S23" s="2">
        <v>0.7</v>
      </c>
      <c r="T23" s="2">
        <v>2.2999999999999998</v>
      </c>
    </row>
    <row r="24" spans="1:20">
      <c r="A24" s="2">
        <v>21</v>
      </c>
      <c r="C24" s="2"/>
      <c r="D24" s="2"/>
      <c r="E24" s="2">
        <v>0</v>
      </c>
      <c r="F24" s="2">
        <v>7.9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9.9</v>
      </c>
      <c r="M24" s="2">
        <v>0</v>
      </c>
      <c r="N24" s="2">
        <v>0</v>
      </c>
      <c r="O24" s="2">
        <v>6.9</v>
      </c>
      <c r="P24" s="2">
        <v>10.8</v>
      </c>
      <c r="Q24" s="2">
        <v>1.8</v>
      </c>
      <c r="R24" s="2">
        <v>2.2999999999999998</v>
      </c>
      <c r="S24" s="2">
        <v>1</v>
      </c>
      <c r="T24" s="2">
        <v>0</v>
      </c>
    </row>
    <row r="25" spans="1:20">
      <c r="A25" s="2">
        <v>22</v>
      </c>
      <c r="C25" s="2"/>
      <c r="D25" s="2">
        <v>0.1</v>
      </c>
      <c r="E25" s="2">
        <v>0</v>
      </c>
      <c r="F25" s="2">
        <v>2.1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12.9</v>
      </c>
      <c r="M25" s="2">
        <v>0</v>
      </c>
      <c r="N25" s="2">
        <v>0.3</v>
      </c>
      <c r="O25" s="2">
        <v>5.5</v>
      </c>
      <c r="P25" s="2">
        <v>0.3</v>
      </c>
      <c r="Q25" s="2">
        <v>7.3</v>
      </c>
      <c r="R25" s="2">
        <v>0</v>
      </c>
      <c r="S25" s="2">
        <v>6.5</v>
      </c>
      <c r="T25" s="2">
        <v>0</v>
      </c>
    </row>
    <row r="26" spans="1:20">
      <c r="A26" s="2">
        <v>23</v>
      </c>
      <c r="C26" s="2"/>
      <c r="D26" s="2"/>
      <c r="E26" s="2">
        <v>0</v>
      </c>
      <c r="F26" s="2">
        <v>23.7</v>
      </c>
      <c r="G26" s="2">
        <v>0</v>
      </c>
      <c r="H26" s="2">
        <v>0.5</v>
      </c>
      <c r="I26" s="2">
        <v>0</v>
      </c>
      <c r="J26" s="2">
        <v>0</v>
      </c>
      <c r="K26" s="2">
        <v>1</v>
      </c>
      <c r="L26" s="2">
        <v>8.6</v>
      </c>
      <c r="M26" s="2">
        <v>0</v>
      </c>
      <c r="N26" s="2">
        <v>0</v>
      </c>
      <c r="O26" s="2">
        <v>22.9</v>
      </c>
      <c r="P26" s="2">
        <v>3.1</v>
      </c>
      <c r="Q26" s="2">
        <v>3.4</v>
      </c>
      <c r="R26" s="2">
        <v>6.6</v>
      </c>
      <c r="S26" s="2">
        <v>3.8</v>
      </c>
      <c r="T26" s="2">
        <v>0</v>
      </c>
    </row>
    <row r="27" spans="1:20">
      <c r="A27" s="2">
        <v>24</v>
      </c>
      <c r="C27" s="2">
        <v>4.2</v>
      </c>
      <c r="D27" s="2"/>
      <c r="E27" s="2">
        <v>5.4</v>
      </c>
      <c r="F27" s="2">
        <v>11.1</v>
      </c>
      <c r="G27" s="2">
        <v>3.6</v>
      </c>
      <c r="H27" s="2">
        <v>1.3</v>
      </c>
      <c r="I27" s="2">
        <v>0</v>
      </c>
      <c r="J27" s="2">
        <v>0</v>
      </c>
      <c r="K27" s="2">
        <v>0.5</v>
      </c>
      <c r="L27" s="2">
        <v>0.6</v>
      </c>
      <c r="M27" s="2">
        <v>8.6</v>
      </c>
      <c r="N27" s="2">
        <v>0</v>
      </c>
      <c r="O27" s="2">
        <v>15.4</v>
      </c>
      <c r="P27" s="2">
        <v>1.2</v>
      </c>
      <c r="Q27" s="2">
        <v>21.7</v>
      </c>
      <c r="R27" s="2">
        <v>7.3</v>
      </c>
      <c r="S27" s="2">
        <v>0</v>
      </c>
      <c r="T27" s="2">
        <v>0.7</v>
      </c>
    </row>
    <row r="28" spans="1:20">
      <c r="A28" s="2">
        <v>25</v>
      </c>
      <c r="C28" s="2">
        <v>15</v>
      </c>
      <c r="D28" s="2"/>
      <c r="E28" s="2">
        <v>3.9</v>
      </c>
      <c r="F28" s="2">
        <v>0</v>
      </c>
      <c r="G28" s="2">
        <v>0</v>
      </c>
      <c r="H28" s="2">
        <v>1.4</v>
      </c>
      <c r="I28" s="2">
        <v>0</v>
      </c>
      <c r="J28" s="2">
        <v>4.4000000000000004</v>
      </c>
      <c r="K28" s="2">
        <v>0</v>
      </c>
      <c r="L28" s="2">
        <v>7.6</v>
      </c>
      <c r="M28" s="2">
        <v>4.0999999999999996</v>
      </c>
      <c r="N28" s="2">
        <v>2</v>
      </c>
      <c r="O28" s="2">
        <v>18.899999999999999</v>
      </c>
      <c r="P28" s="2">
        <v>0</v>
      </c>
      <c r="Q28" s="2">
        <v>3.3</v>
      </c>
      <c r="R28" s="2">
        <v>17.899999999999999</v>
      </c>
      <c r="S28" s="2">
        <v>1</v>
      </c>
      <c r="T28" s="2">
        <v>0</v>
      </c>
    </row>
    <row r="29" spans="1:20">
      <c r="A29" s="2">
        <v>26</v>
      </c>
      <c r="C29" s="2">
        <v>10.199999999999999</v>
      </c>
      <c r="D29" s="2"/>
      <c r="E29" s="2">
        <v>6.3</v>
      </c>
      <c r="F29" s="2">
        <v>1.7</v>
      </c>
      <c r="G29" s="2">
        <v>0</v>
      </c>
      <c r="H29" s="2">
        <v>4.8</v>
      </c>
      <c r="I29" s="2">
        <v>0</v>
      </c>
      <c r="J29" s="2">
        <v>5.6</v>
      </c>
      <c r="K29" s="2">
        <v>6.6</v>
      </c>
      <c r="L29" s="2">
        <v>16.5</v>
      </c>
      <c r="M29" s="2">
        <v>3.7</v>
      </c>
      <c r="N29" s="2">
        <v>0</v>
      </c>
      <c r="O29" s="2">
        <v>26.2</v>
      </c>
      <c r="P29" s="2">
        <v>0.6</v>
      </c>
      <c r="Q29" s="2">
        <v>7.3</v>
      </c>
      <c r="R29" s="2">
        <v>0.3</v>
      </c>
      <c r="S29" s="2">
        <v>5.9</v>
      </c>
      <c r="T29" s="2">
        <v>8.3000000000000007</v>
      </c>
    </row>
    <row r="30" spans="1:20">
      <c r="A30" s="2">
        <v>27</v>
      </c>
      <c r="C30" s="2">
        <v>13.5</v>
      </c>
      <c r="D30" s="2">
        <v>0.5</v>
      </c>
      <c r="E30" s="2">
        <v>8.4</v>
      </c>
      <c r="F30" s="2">
        <v>9.3000000000000007</v>
      </c>
      <c r="G30" s="2">
        <v>0</v>
      </c>
      <c r="H30" s="2">
        <v>0</v>
      </c>
      <c r="I30" s="2">
        <v>0</v>
      </c>
      <c r="J30" s="2">
        <v>3.4</v>
      </c>
      <c r="K30" s="2">
        <v>2.2000000000000002</v>
      </c>
      <c r="L30" s="2">
        <v>0</v>
      </c>
      <c r="M30" s="2">
        <v>0</v>
      </c>
      <c r="N30" s="2">
        <v>0</v>
      </c>
      <c r="O30" s="2">
        <v>0</v>
      </c>
      <c r="P30" s="2">
        <v>2.4</v>
      </c>
      <c r="Q30" s="2">
        <v>5.0999999999999996</v>
      </c>
      <c r="R30" s="2">
        <v>7</v>
      </c>
      <c r="S30" s="2">
        <v>3.9</v>
      </c>
      <c r="T30" s="2">
        <v>0</v>
      </c>
    </row>
    <row r="31" spans="1:20">
      <c r="A31" s="2">
        <v>28</v>
      </c>
      <c r="C31" s="2">
        <v>12</v>
      </c>
      <c r="D31" s="2"/>
      <c r="E31" s="2">
        <v>3</v>
      </c>
      <c r="F31" s="2">
        <v>14.5</v>
      </c>
      <c r="G31" s="2">
        <v>0</v>
      </c>
      <c r="H31" s="2">
        <v>4.8</v>
      </c>
      <c r="I31" s="2">
        <v>0</v>
      </c>
      <c r="J31" s="2">
        <v>4</v>
      </c>
      <c r="K31" s="2">
        <v>1.6</v>
      </c>
      <c r="L31" s="2">
        <v>0</v>
      </c>
      <c r="M31" s="2">
        <v>0</v>
      </c>
      <c r="N31" s="2">
        <v>0</v>
      </c>
      <c r="O31" s="2">
        <v>1</v>
      </c>
      <c r="P31" s="2">
        <v>0.6</v>
      </c>
      <c r="Q31" s="2">
        <v>5.2</v>
      </c>
      <c r="R31" s="2">
        <v>10</v>
      </c>
      <c r="S31" s="2">
        <v>4.3</v>
      </c>
      <c r="T31" s="2">
        <v>0</v>
      </c>
    </row>
    <row r="32" spans="1:20">
      <c r="A32" s="2">
        <v>29</v>
      </c>
      <c r="C32" s="2">
        <v>11.7</v>
      </c>
      <c r="D32" s="2"/>
      <c r="E32" s="2">
        <v>1.8</v>
      </c>
      <c r="F32" s="2">
        <v>17.399999999999999</v>
      </c>
      <c r="G32" s="2">
        <v>0</v>
      </c>
      <c r="H32" s="2">
        <v>0</v>
      </c>
      <c r="I32" s="2">
        <v>0</v>
      </c>
      <c r="J32" s="2">
        <v>0</v>
      </c>
      <c r="K32" s="2">
        <v>7.3</v>
      </c>
      <c r="L32" s="2">
        <v>5.5</v>
      </c>
      <c r="M32" s="2">
        <v>3.7</v>
      </c>
      <c r="N32" s="2">
        <v>0</v>
      </c>
      <c r="O32" s="2">
        <v>0</v>
      </c>
      <c r="P32" s="2">
        <v>5.7</v>
      </c>
      <c r="Q32" s="2">
        <v>11.3</v>
      </c>
      <c r="R32" s="2">
        <v>13.5</v>
      </c>
      <c r="S32" s="2">
        <v>4.0999999999999996</v>
      </c>
      <c r="T32" s="2">
        <v>0.2</v>
      </c>
    </row>
    <row r="33" spans="1:20">
      <c r="A33" s="2">
        <v>30</v>
      </c>
      <c r="C33" s="2">
        <v>1.4</v>
      </c>
      <c r="D33" s="2"/>
      <c r="E33" s="2">
        <v>0</v>
      </c>
      <c r="F33" s="3">
        <v>9.6999999999999993</v>
      </c>
      <c r="G33" s="3">
        <v>0</v>
      </c>
      <c r="H33" s="3">
        <v>3.8</v>
      </c>
      <c r="I33" s="3">
        <v>0</v>
      </c>
      <c r="J33" s="3">
        <v>0.2</v>
      </c>
      <c r="K33" s="3">
        <v>13.8</v>
      </c>
      <c r="L33" s="3">
        <v>3.8</v>
      </c>
      <c r="M33" s="3">
        <v>0.8</v>
      </c>
      <c r="N33" s="3">
        <v>0</v>
      </c>
      <c r="O33" s="3">
        <v>0</v>
      </c>
      <c r="P33" s="3">
        <v>2.4</v>
      </c>
      <c r="Q33" s="3">
        <v>3.6</v>
      </c>
      <c r="R33" s="2">
        <v>8.1</v>
      </c>
      <c r="S33" s="2">
        <v>1.7</v>
      </c>
      <c r="T33" s="2">
        <v>2</v>
      </c>
    </row>
    <row r="34" spans="1:20">
      <c r="A34" s="2">
        <v>31</v>
      </c>
      <c r="B34">
        <v>4.0999999999999996</v>
      </c>
      <c r="C34" s="2"/>
      <c r="D34" s="2"/>
      <c r="E34" s="2">
        <v>0</v>
      </c>
      <c r="F34" s="2">
        <v>6.8</v>
      </c>
      <c r="G34" s="2">
        <v>0</v>
      </c>
      <c r="H34" s="2">
        <v>4.5999999999999996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2.2999999999999998</v>
      </c>
      <c r="P34" s="2">
        <v>0</v>
      </c>
      <c r="Q34" s="2">
        <v>0</v>
      </c>
      <c r="R34" s="8">
        <v>0</v>
      </c>
      <c r="S34" s="8">
        <v>0.2</v>
      </c>
      <c r="T34" s="8">
        <v>1.8</v>
      </c>
    </row>
    <row r="35" spans="1:20">
      <c r="A35" t="s">
        <v>2</v>
      </c>
      <c r="B35">
        <v>65</v>
      </c>
      <c r="C35" s="2">
        <f t="shared" ref="C35:H35" si="0">SUM(C4:C34)</f>
        <v>93.7</v>
      </c>
      <c r="D35" s="2">
        <f t="shared" si="0"/>
        <v>131</v>
      </c>
      <c r="E35" s="2">
        <f t="shared" si="0"/>
        <v>41.4</v>
      </c>
      <c r="F35" s="2">
        <f t="shared" si="0"/>
        <v>134.4</v>
      </c>
      <c r="G35" s="2">
        <f t="shared" si="0"/>
        <v>94.499999999999986</v>
      </c>
      <c r="H35" s="2">
        <f t="shared" si="0"/>
        <v>65.8</v>
      </c>
      <c r="I35" s="2">
        <f t="shared" ref="I35:O35" si="1">SUM(I4:I34)</f>
        <v>1.4</v>
      </c>
      <c r="J35" s="2">
        <f t="shared" si="1"/>
        <v>77.600000000000009</v>
      </c>
      <c r="K35" s="2">
        <f t="shared" si="1"/>
        <v>68.8</v>
      </c>
      <c r="L35" s="2">
        <f t="shared" si="1"/>
        <v>176.9</v>
      </c>
      <c r="M35" s="2">
        <f t="shared" si="1"/>
        <v>59.400000000000006</v>
      </c>
      <c r="N35" s="2">
        <f t="shared" si="1"/>
        <v>144.4</v>
      </c>
      <c r="O35" s="55">
        <f t="shared" si="1"/>
        <v>308.09999999999997</v>
      </c>
      <c r="P35" s="8">
        <f t="shared" ref="P35:Q35" si="2">SUM(P4:P34)</f>
        <v>31</v>
      </c>
      <c r="Q35" s="8">
        <f t="shared" si="2"/>
        <v>248.00000000000003</v>
      </c>
      <c r="R35" s="26">
        <f>SUM(R4:R34)</f>
        <v>106.19999999999999</v>
      </c>
      <c r="S35" s="26">
        <f>SUM(S4:S34)</f>
        <v>85.600000000000009</v>
      </c>
      <c r="T35" s="26">
        <f>SUM(T4:T34)</f>
        <v>163.79999999999998</v>
      </c>
    </row>
    <row r="37" spans="1:20">
      <c r="S37" s="144" t="s">
        <v>33</v>
      </c>
      <c r="T37" s="145">
        <f>AVERAGE(B35:S35)</f>
        <v>107.39999999999999</v>
      </c>
    </row>
    <row r="41" spans="1:20">
      <c r="Q41">
        <v>13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8"/>
  <sheetViews>
    <sheetView workbookViewId="0">
      <selection activeCell="U37" sqref="U37"/>
    </sheetView>
  </sheetViews>
  <sheetFormatPr baseColWidth="10" defaultRowHeight="12.75"/>
  <cols>
    <col min="1" max="1" width="7.42578125" customWidth="1"/>
    <col min="2" max="2" width="5.42578125" customWidth="1"/>
    <col min="3" max="4" width="5.7109375" customWidth="1"/>
    <col min="5" max="5" width="5.5703125" customWidth="1"/>
    <col min="6" max="6" width="5.140625" customWidth="1"/>
    <col min="7" max="7" width="5.5703125" customWidth="1"/>
    <col min="8" max="8" width="5.28515625" customWidth="1"/>
    <col min="9" max="9" width="5.42578125" customWidth="1"/>
    <col min="10" max="10" width="6.140625" customWidth="1"/>
    <col min="11" max="11" width="6" customWidth="1"/>
    <col min="12" max="12" width="5.5703125" customWidth="1"/>
    <col min="13" max="13" width="5.28515625" customWidth="1"/>
    <col min="14" max="14" width="5.42578125" customWidth="1"/>
    <col min="15" max="15" width="6.140625" customWidth="1"/>
    <col min="16" max="16" width="6.42578125" customWidth="1"/>
    <col min="17" max="17" width="7.140625" customWidth="1"/>
    <col min="18" max="18" width="6.42578125" customWidth="1"/>
    <col min="19" max="19" width="6.140625" customWidth="1"/>
  </cols>
  <sheetData>
    <row r="1" spans="1:19" ht="25.5">
      <c r="C1" s="1" t="s">
        <v>9</v>
      </c>
    </row>
    <row r="2" spans="1:19">
      <c r="A2" s="5"/>
      <c r="B2" s="5"/>
      <c r="C2" s="5"/>
      <c r="D2" s="5"/>
      <c r="E2" s="5"/>
      <c r="F2" s="5"/>
    </row>
    <row r="3" spans="1:19">
      <c r="A3" s="5" t="s">
        <v>36</v>
      </c>
      <c r="B3" s="5">
        <v>2007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</row>
    <row r="4" spans="1:19">
      <c r="A4" s="2">
        <v>1</v>
      </c>
      <c r="B4" s="2">
        <v>6.7</v>
      </c>
      <c r="C4" s="2">
        <v>0.5</v>
      </c>
      <c r="D4" s="2">
        <v>4.2</v>
      </c>
      <c r="E4" s="2">
        <v>0</v>
      </c>
      <c r="F4" s="2">
        <v>3</v>
      </c>
      <c r="G4" s="2">
        <v>0.2</v>
      </c>
      <c r="H4" s="2">
        <v>0</v>
      </c>
      <c r="I4" s="2">
        <v>0.3</v>
      </c>
      <c r="J4" s="55">
        <v>63.3</v>
      </c>
      <c r="K4" s="2">
        <v>19.399999999999999</v>
      </c>
      <c r="L4" s="2">
        <v>4.7</v>
      </c>
      <c r="M4" s="2">
        <v>11</v>
      </c>
      <c r="N4" s="2">
        <v>2.8</v>
      </c>
      <c r="O4" s="2">
        <v>0</v>
      </c>
      <c r="P4" s="2">
        <v>2.6</v>
      </c>
      <c r="Q4" s="2">
        <v>0.2</v>
      </c>
      <c r="R4" s="2">
        <v>0</v>
      </c>
      <c r="S4" s="2">
        <v>5.7</v>
      </c>
    </row>
    <row r="5" spans="1:19">
      <c r="A5" s="2">
        <v>2</v>
      </c>
      <c r="B5" s="2">
        <v>1.5</v>
      </c>
      <c r="C5" s="3">
        <v>0</v>
      </c>
      <c r="D5" s="3">
        <v>2</v>
      </c>
      <c r="E5" s="3">
        <v>0</v>
      </c>
      <c r="F5" s="3">
        <v>16</v>
      </c>
      <c r="G5" s="3">
        <v>4.9000000000000004</v>
      </c>
      <c r="H5" s="3">
        <v>0</v>
      </c>
      <c r="I5" s="3">
        <v>4.2</v>
      </c>
      <c r="J5" s="3">
        <v>40.799999999999997</v>
      </c>
      <c r="K5" s="3">
        <v>5.7</v>
      </c>
      <c r="L5" s="2">
        <v>4.4000000000000004</v>
      </c>
      <c r="M5" s="2">
        <v>0.3</v>
      </c>
      <c r="N5" s="2">
        <v>3</v>
      </c>
      <c r="O5" s="2">
        <v>0</v>
      </c>
      <c r="P5" s="2">
        <v>4</v>
      </c>
      <c r="Q5" s="2">
        <v>1.5</v>
      </c>
      <c r="R5" s="2">
        <v>1.3</v>
      </c>
      <c r="S5" s="2">
        <v>2</v>
      </c>
    </row>
    <row r="6" spans="1:19">
      <c r="A6" s="2">
        <v>3</v>
      </c>
      <c r="B6" s="2">
        <v>0.5</v>
      </c>
      <c r="C6" s="3">
        <v>0</v>
      </c>
      <c r="D6" s="3">
        <v>4.0999999999999996</v>
      </c>
      <c r="E6" s="3">
        <v>0</v>
      </c>
      <c r="F6" s="3">
        <v>0.4</v>
      </c>
      <c r="G6" s="3">
        <v>5.9</v>
      </c>
      <c r="H6" s="3">
        <v>0.2</v>
      </c>
      <c r="I6" s="3">
        <v>0</v>
      </c>
      <c r="J6" s="3">
        <v>3.1</v>
      </c>
      <c r="K6" s="3">
        <v>0</v>
      </c>
      <c r="L6" s="2">
        <v>0</v>
      </c>
      <c r="M6" s="2">
        <v>0</v>
      </c>
      <c r="N6" s="2">
        <v>0.4</v>
      </c>
      <c r="O6" s="2">
        <v>0</v>
      </c>
      <c r="P6" s="2">
        <v>4.0999999999999996</v>
      </c>
      <c r="Q6" s="2">
        <v>4.0999999999999996</v>
      </c>
      <c r="R6" s="2">
        <v>0.7</v>
      </c>
      <c r="S6" s="2">
        <v>0.8</v>
      </c>
    </row>
    <row r="7" spans="1:19">
      <c r="A7" s="2">
        <v>4</v>
      </c>
      <c r="B7" s="2">
        <v>0</v>
      </c>
      <c r="C7" s="3">
        <v>0</v>
      </c>
      <c r="D7" s="3">
        <v>0</v>
      </c>
      <c r="E7" s="3">
        <v>2.1</v>
      </c>
      <c r="F7" s="3">
        <v>6.2</v>
      </c>
      <c r="G7" s="3">
        <v>14</v>
      </c>
      <c r="H7" s="3">
        <v>0.5</v>
      </c>
      <c r="I7" s="3">
        <v>0</v>
      </c>
      <c r="J7" s="3">
        <v>2.9</v>
      </c>
      <c r="K7" s="3">
        <v>0</v>
      </c>
      <c r="L7" s="2">
        <v>2.8</v>
      </c>
      <c r="M7" s="2">
        <v>3.4</v>
      </c>
      <c r="N7" s="2">
        <v>0</v>
      </c>
      <c r="O7" s="2">
        <v>0</v>
      </c>
      <c r="P7" s="2">
        <v>3.8</v>
      </c>
      <c r="Q7" s="2">
        <v>7.3</v>
      </c>
      <c r="R7" s="2">
        <v>4.3</v>
      </c>
      <c r="S7" s="2">
        <v>4.8</v>
      </c>
    </row>
    <row r="8" spans="1:19">
      <c r="A8" s="2">
        <v>5</v>
      </c>
      <c r="B8" s="2">
        <v>0</v>
      </c>
      <c r="C8" s="3">
        <v>6.8</v>
      </c>
      <c r="D8" s="3">
        <v>7.8</v>
      </c>
      <c r="E8" s="3">
        <v>0</v>
      </c>
      <c r="F8" s="3">
        <v>22</v>
      </c>
      <c r="G8" s="3">
        <v>0</v>
      </c>
      <c r="H8" s="3">
        <v>9</v>
      </c>
      <c r="I8" s="3">
        <v>0</v>
      </c>
      <c r="J8" s="3">
        <v>0</v>
      </c>
      <c r="K8" s="3">
        <v>0</v>
      </c>
      <c r="L8" s="2">
        <v>10.199999999999999</v>
      </c>
      <c r="M8" s="2">
        <v>17.399999999999999</v>
      </c>
      <c r="N8" s="2">
        <v>0</v>
      </c>
      <c r="O8" s="2">
        <v>6.7</v>
      </c>
      <c r="P8" s="2">
        <v>0.4</v>
      </c>
      <c r="Q8" s="2">
        <v>18.899999999999999</v>
      </c>
      <c r="R8" s="2">
        <v>1</v>
      </c>
      <c r="S8" s="2">
        <v>6</v>
      </c>
    </row>
    <row r="9" spans="1:19">
      <c r="A9" s="2">
        <v>6</v>
      </c>
      <c r="B9" s="2">
        <v>0</v>
      </c>
      <c r="C9" s="3">
        <v>20.399999999999999</v>
      </c>
      <c r="D9" s="3">
        <v>4.0999999999999996</v>
      </c>
      <c r="E9" s="3">
        <v>11.9</v>
      </c>
      <c r="F9" s="3">
        <v>14.1</v>
      </c>
      <c r="G9" s="3">
        <v>6.3</v>
      </c>
      <c r="H9" s="3">
        <v>15.1</v>
      </c>
      <c r="I9" s="3">
        <v>0</v>
      </c>
      <c r="J9" s="3">
        <v>0</v>
      </c>
      <c r="K9" s="3">
        <v>0</v>
      </c>
      <c r="L9" s="2">
        <v>7.3</v>
      </c>
      <c r="M9" s="2">
        <v>5.7</v>
      </c>
      <c r="N9" s="2">
        <v>0</v>
      </c>
      <c r="O9" s="2">
        <v>2.1</v>
      </c>
      <c r="P9" s="2">
        <v>2.6</v>
      </c>
      <c r="Q9" s="2">
        <v>6.2</v>
      </c>
      <c r="R9" s="2">
        <v>5.7</v>
      </c>
      <c r="S9" s="2">
        <v>2.6</v>
      </c>
    </row>
    <row r="10" spans="1:19">
      <c r="A10" s="2">
        <v>7</v>
      </c>
      <c r="B10" s="2">
        <v>9.8000000000000007</v>
      </c>
      <c r="C10" s="3">
        <v>0.5</v>
      </c>
      <c r="D10" s="3">
        <v>9.3000000000000007</v>
      </c>
      <c r="E10" s="3">
        <v>4.0999999999999996</v>
      </c>
      <c r="F10" s="3">
        <v>9.4</v>
      </c>
      <c r="G10" s="3">
        <v>16</v>
      </c>
      <c r="H10" s="3">
        <v>23.9</v>
      </c>
      <c r="I10" s="3">
        <v>0</v>
      </c>
      <c r="J10" s="3">
        <v>0</v>
      </c>
      <c r="K10" s="3">
        <v>0</v>
      </c>
      <c r="L10" s="2">
        <v>3.5</v>
      </c>
      <c r="M10" s="2">
        <v>0</v>
      </c>
      <c r="N10" s="2">
        <v>0</v>
      </c>
      <c r="O10" s="2">
        <v>0.5</v>
      </c>
      <c r="P10" s="2">
        <v>4.5</v>
      </c>
      <c r="Q10" s="2">
        <v>4.8</v>
      </c>
      <c r="R10" s="2">
        <v>13.4</v>
      </c>
      <c r="S10" s="2">
        <v>3.2</v>
      </c>
    </row>
    <row r="11" spans="1:19">
      <c r="A11" s="2">
        <v>8</v>
      </c>
      <c r="B11" s="2">
        <v>11.4</v>
      </c>
      <c r="C11" s="3">
        <v>1.6</v>
      </c>
      <c r="D11" s="3">
        <v>1</v>
      </c>
      <c r="E11" s="3">
        <v>0.5</v>
      </c>
      <c r="F11" s="3">
        <v>1.6</v>
      </c>
      <c r="G11" s="3">
        <v>7.4</v>
      </c>
      <c r="H11" s="3">
        <v>7.3</v>
      </c>
      <c r="I11" s="3">
        <v>0</v>
      </c>
      <c r="J11" s="3">
        <v>0</v>
      </c>
      <c r="K11" s="3">
        <v>0</v>
      </c>
      <c r="L11" s="2">
        <v>0</v>
      </c>
      <c r="M11" s="2">
        <v>8.1</v>
      </c>
      <c r="N11" s="2">
        <v>0</v>
      </c>
      <c r="O11" s="2">
        <v>1.6</v>
      </c>
      <c r="P11" s="2">
        <v>13.6</v>
      </c>
      <c r="Q11" s="2">
        <v>24</v>
      </c>
      <c r="R11" s="2">
        <v>19.100000000000001</v>
      </c>
      <c r="S11" s="2">
        <v>4</v>
      </c>
    </row>
    <row r="12" spans="1:19">
      <c r="A12" s="2">
        <v>9</v>
      </c>
      <c r="B12" s="2">
        <v>10.8</v>
      </c>
      <c r="C12" s="3">
        <v>4.0999999999999996</v>
      </c>
      <c r="D12" s="3">
        <v>5.2</v>
      </c>
      <c r="E12" s="3">
        <v>4.7</v>
      </c>
      <c r="F12" s="3">
        <v>8</v>
      </c>
      <c r="G12" s="3">
        <v>1.9</v>
      </c>
      <c r="H12" s="3">
        <v>5.2</v>
      </c>
      <c r="I12" s="3">
        <v>0</v>
      </c>
      <c r="J12" s="3">
        <v>0</v>
      </c>
      <c r="K12" s="3">
        <v>0</v>
      </c>
      <c r="L12" s="2">
        <v>0</v>
      </c>
      <c r="M12" s="2">
        <v>2.5</v>
      </c>
      <c r="N12" s="2">
        <v>0</v>
      </c>
      <c r="O12" s="2">
        <v>2.1</v>
      </c>
      <c r="P12" s="2">
        <v>5.6</v>
      </c>
      <c r="Q12" s="2">
        <v>13.1</v>
      </c>
      <c r="R12" s="2">
        <v>5.7</v>
      </c>
      <c r="S12" s="2">
        <v>8</v>
      </c>
    </row>
    <row r="13" spans="1:19">
      <c r="A13" s="2">
        <v>10</v>
      </c>
      <c r="B13" s="2">
        <v>3.1</v>
      </c>
      <c r="C13" s="3">
        <v>0.5</v>
      </c>
      <c r="D13" s="3">
        <v>1</v>
      </c>
      <c r="E13" s="3">
        <v>1.5</v>
      </c>
      <c r="F13" s="3">
        <v>4.2</v>
      </c>
      <c r="G13" s="3">
        <v>0.2</v>
      </c>
      <c r="H13" s="3">
        <v>2.2000000000000002</v>
      </c>
      <c r="I13" s="3">
        <v>1.5</v>
      </c>
      <c r="J13" s="3">
        <v>0</v>
      </c>
      <c r="K13" s="3">
        <v>0</v>
      </c>
      <c r="L13" s="2">
        <v>0</v>
      </c>
      <c r="M13" s="2">
        <v>2.5</v>
      </c>
      <c r="N13" s="2">
        <v>0</v>
      </c>
      <c r="O13" s="2">
        <v>0</v>
      </c>
      <c r="P13" s="2">
        <v>10.7</v>
      </c>
      <c r="Q13" s="2">
        <v>0.3</v>
      </c>
      <c r="R13" s="2">
        <v>10.7</v>
      </c>
      <c r="S13" s="2">
        <v>6.7</v>
      </c>
    </row>
    <row r="14" spans="1:19">
      <c r="A14" s="2">
        <v>11</v>
      </c>
      <c r="B14" s="2">
        <v>7.8</v>
      </c>
      <c r="C14" s="3">
        <v>8.3000000000000007</v>
      </c>
      <c r="D14" s="3">
        <v>0.5</v>
      </c>
      <c r="E14" s="3">
        <v>3.1</v>
      </c>
      <c r="F14" s="3">
        <v>6.6</v>
      </c>
      <c r="G14" s="3">
        <v>0</v>
      </c>
      <c r="H14" s="3">
        <v>8.1</v>
      </c>
      <c r="I14" s="3">
        <v>0</v>
      </c>
      <c r="J14" s="3">
        <v>0</v>
      </c>
      <c r="K14" s="3">
        <v>0</v>
      </c>
      <c r="L14" s="3">
        <v>0.8</v>
      </c>
      <c r="M14" s="3">
        <v>3</v>
      </c>
      <c r="N14" s="3">
        <v>0.4</v>
      </c>
      <c r="O14" s="3">
        <v>1.1000000000000001</v>
      </c>
      <c r="P14" s="3">
        <v>9.5</v>
      </c>
      <c r="Q14" s="3">
        <v>10.199999999999999</v>
      </c>
      <c r="R14" s="3">
        <v>5.4</v>
      </c>
      <c r="S14" s="3">
        <v>1</v>
      </c>
    </row>
    <row r="15" spans="1:19">
      <c r="A15" s="2">
        <v>12</v>
      </c>
      <c r="B15" s="2">
        <v>0.5</v>
      </c>
      <c r="C15" s="3">
        <v>19.600000000000001</v>
      </c>
      <c r="D15" s="3">
        <v>0</v>
      </c>
      <c r="E15" s="3">
        <v>1.6</v>
      </c>
      <c r="F15" s="3">
        <v>7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2">
        <v>12.4</v>
      </c>
      <c r="M15" s="2">
        <v>0</v>
      </c>
      <c r="N15" s="2">
        <v>1</v>
      </c>
      <c r="O15" s="2">
        <v>0.2</v>
      </c>
      <c r="P15" s="2">
        <v>4.5999999999999996</v>
      </c>
      <c r="Q15" s="2">
        <v>2</v>
      </c>
      <c r="R15" s="2">
        <v>10.7</v>
      </c>
      <c r="S15" s="2">
        <v>0</v>
      </c>
    </row>
    <row r="16" spans="1:19">
      <c r="A16" s="2">
        <v>13</v>
      </c>
      <c r="B16" s="2">
        <v>10.9</v>
      </c>
      <c r="C16" s="3">
        <v>8.6999999999999993</v>
      </c>
      <c r="D16" s="3">
        <v>0.5</v>
      </c>
      <c r="E16" s="3">
        <v>9.3000000000000007</v>
      </c>
      <c r="F16" s="3">
        <v>0.8</v>
      </c>
      <c r="G16" s="3">
        <v>0</v>
      </c>
      <c r="H16" s="3">
        <v>0.7</v>
      </c>
      <c r="I16" s="3">
        <v>1.2</v>
      </c>
      <c r="J16" s="3">
        <v>2.4</v>
      </c>
      <c r="K16" s="3">
        <v>0</v>
      </c>
      <c r="L16" s="2">
        <v>4.3</v>
      </c>
      <c r="M16" s="2">
        <v>7.5</v>
      </c>
      <c r="N16" s="2">
        <v>0.6</v>
      </c>
      <c r="O16" s="2">
        <v>0.7</v>
      </c>
      <c r="P16" s="2">
        <v>0.7</v>
      </c>
      <c r="Q16" s="2">
        <v>3.6</v>
      </c>
      <c r="R16" s="2">
        <v>7.7</v>
      </c>
      <c r="S16" s="2">
        <v>0</v>
      </c>
    </row>
    <row r="17" spans="1:19">
      <c r="A17" s="2">
        <v>14</v>
      </c>
      <c r="B17" s="2">
        <v>14.5</v>
      </c>
      <c r="C17" s="3">
        <v>11.9</v>
      </c>
      <c r="D17" s="3">
        <v>0</v>
      </c>
      <c r="E17" s="3">
        <v>2.6</v>
      </c>
      <c r="F17" s="3">
        <v>0</v>
      </c>
      <c r="G17" s="3">
        <v>0</v>
      </c>
      <c r="H17" s="3">
        <v>1</v>
      </c>
      <c r="I17" s="3">
        <v>0.2</v>
      </c>
      <c r="J17" s="3">
        <v>0.2</v>
      </c>
      <c r="K17" s="3">
        <v>0</v>
      </c>
      <c r="L17" s="2">
        <v>13</v>
      </c>
      <c r="M17" s="2">
        <v>1.8</v>
      </c>
      <c r="N17" s="2">
        <v>0</v>
      </c>
      <c r="O17" s="2">
        <v>0.5</v>
      </c>
      <c r="P17" s="2">
        <v>20.5</v>
      </c>
      <c r="Q17" s="2">
        <v>0.3</v>
      </c>
      <c r="R17" s="2" t="s">
        <v>67</v>
      </c>
      <c r="S17" s="2">
        <v>4.5</v>
      </c>
    </row>
    <row r="18" spans="1:19">
      <c r="A18" s="2">
        <v>15</v>
      </c>
      <c r="B18" s="2">
        <v>1</v>
      </c>
      <c r="C18" s="3">
        <v>3.1</v>
      </c>
      <c r="D18" s="3">
        <v>10.9</v>
      </c>
      <c r="E18" s="3">
        <v>0.5</v>
      </c>
      <c r="F18" s="3">
        <v>0.2</v>
      </c>
      <c r="G18" s="3">
        <v>0</v>
      </c>
      <c r="H18" s="3">
        <v>0.7</v>
      </c>
      <c r="I18" s="3">
        <v>0.1</v>
      </c>
      <c r="J18" s="3">
        <v>7</v>
      </c>
      <c r="K18" s="3">
        <v>0</v>
      </c>
      <c r="L18" s="2">
        <v>10.3</v>
      </c>
      <c r="M18" s="2">
        <v>2.2999999999999998</v>
      </c>
      <c r="N18" s="2">
        <v>0</v>
      </c>
      <c r="O18" s="2">
        <v>0.7</v>
      </c>
      <c r="P18" s="2">
        <v>8</v>
      </c>
      <c r="Q18" s="2">
        <v>17.7</v>
      </c>
      <c r="R18" s="2">
        <v>10.3</v>
      </c>
      <c r="S18" s="2">
        <v>7.5</v>
      </c>
    </row>
    <row r="19" spans="1:19">
      <c r="A19" s="2">
        <v>16</v>
      </c>
      <c r="B19" s="2">
        <v>6.2</v>
      </c>
      <c r="C19" s="3">
        <v>0.5</v>
      </c>
      <c r="D19" s="3">
        <v>5.7</v>
      </c>
      <c r="E19" s="3">
        <v>6.2</v>
      </c>
      <c r="F19" s="3">
        <v>0.4</v>
      </c>
      <c r="G19" s="3">
        <v>0</v>
      </c>
      <c r="H19" s="3">
        <v>1.4</v>
      </c>
      <c r="I19" s="3">
        <v>0</v>
      </c>
      <c r="J19" s="3">
        <v>15</v>
      </c>
      <c r="K19" s="3">
        <v>0</v>
      </c>
      <c r="L19" s="8">
        <v>15.5</v>
      </c>
      <c r="M19" s="8">
        <v>0.3</v>
      </c>
      <c r="N19" s="8">
        <v>0.8</v>
      </c>
      <c r="O19" s="8">
        <v>1.4</v>
      </c>
      <c r="P19" s="8">
        <v>11.4</v>
      </c>
      <c r="Q19" s="8">
        <v>0</v>
      </c>
      <c r="R19" s="8">
        <v>0.4</v>
      </c>
      <c r="S19" s="8">
        <v>0.1</v>
      </c>
    </row>
    <row r="20" spans="1:19">
      <c r="A20" s="2">
        <v>17</v>
      </c>
      <c r="B20" s="2">
        <v>14.5</v>
      </c>
      <c r="C20" s="3">
        <v>1.1000000000000001</v>
      </c>
      <c r="D20" s="3">
        <v>0.5</v>
      </c>
      <c r="E20" s="3">
        <v>7.2</v>
      </c>
      <c r="F20" s="3">
        <v>0.2</v>
      </c>
      <c r="G20" s="3">
        <v>0</v>
      </c>
      <c r="H20" s="3">
        <v>1</v>
      </c>
      <c r="I20" s="3">
        <v>0</v>
      </c>
      <c r="J20" s="3">
        <v>3.5</v>
      </c>
      <c r="K20" s="3">
        <v>0</v>
      </c>
      <c r="L20" s="8">
        <v>0.5</v>
      </c>
      <c r="M20" s="8">
        <v>4.7</v>
      </c>
      <c r="N20" s="8">
        <v>2.4</v>
      </c>
      <c r="O20" s="8">
        <v>16.5</v>
      </c>
      <c r="P20" s="8">
        <v>13.7</v>
      </c>
      <c r="Q20" s="8">
        <v>1.6</v>
      </c>
      <c r="R20" s="8">
        <v>16</v>
      </c>
      <c r="S20" s="8">
        <v>0</v>
      </c>
    </row>
    <row r="21" spans="1:19">
      <c r="A21" s="2">
        <v>18</v>
      </c>
      <c r="B21" s="2">
        <v>6.7</v>
      </c>
      <c r="C21" s="3">
        <v>4.5999999999999996</v>
      </c>
      <c r="D21" s="3">
        <v>0</v>
      </c>
      <c r="E21" s="3">
        <v>0.5</v>
      </c>
      <c r="F21" s="3">
        <v>0.2</v>
      </c>
      <c r="G21" s="3">
        <v>1</v>
      </c>
      <c r="H21" s="3">
        <v>1.9</v>
      </c>
      <c r="I21" s="3">
        <v>1.2</v>
      </c>
      <c r="J21" s="3">
        <v>1.9</v>
      </c>
      <c r="K21" s="3">
        <v>0</v>
      </c>
      <c r="L21" s="8">
        <v>11.4</v>
      </c>
      <c r="M21" s="8">
        <v>9.1</v>
      </c>
      <c r="N21" s="8">
        <v>0</v>
      </c>
      <c r="O21" s="8">
        <v>1.8</v>
      </c>
      <c r="P21" s="8">
        <v>5.3</v>
      </c>
      <c r="Q21" s="8">
        <v>2</v>
      </c>
      <c r="R21" s="8">
        <v>0.4</v>
      </c>
      <c r="S21" s="8">
        <v>0</v>
      </c>
    </row>
    <row r="22" spans="1:19">
      <c r="A22" s="2">
        <v>19</v>
      </c>
      <c r="B22" s="2">
        <v>1</v>
      </c>
      <c r="C22" s="3">
        <v>10.4</v>
      </c>
      <c r="D22" s="3">
        <v>1.5</v>
      </c>
      <c r="E22" s="3">
        <v>4.5</v>
      </c>
      <c r="F22" s="3">
        <v>19</v>
      </c>
      <c r="G22" s="3">
        <v>0</v>
      </c>
      <c r="H22" s="3">
        <v>14.4</v>
      </c>
      <c r="I22" s="3">
        <v>9.1999999999999993</v>
      </c>
      <c r="J22" s="3">
        <v>0.3</v>
      </c>
      <c r="K22" s="3">
        <v>0</v>
      </c>
      <c r="L22" s="8">
        <v>0.3</v>
      </c>
      <c r="M22" s="8">
        <v>3.9</v>
      </c>
      <c r="N22" s="8">
        <v>0.2</v>
      </c>
      <c r="O22" s="8">
        <v>0</v>
      </c>
      <c r="P22" s="8">
        <v>7.1</v>
      </c>
      <c r="Q22" s="8">
        <v>5.6</v>
      </c>
      <c r="R22" s="8">
        <v>0</v>
      </c>
      <c r="S22" s="8">
        <v>0.1</v>
      </c>
    </row>
    <row r="23" spans="1:19">
      <c r="A23" s="2">
        <v>20</v>
      </c>
      <c r="B23" s="2">
        <v>8.8000000000000007</v>
      </c>
      <c r="C23" s="3">
        <v>5.7</v>
      </c>
      <c r="D23" s="3">
        <v>0.5</v>
      </c>
      <c r="E23" s="3">
        <v>0.8</v>
      </c>
      <c r="F23" s="3">
        <v>18</v>
      </c>
      <c r="G23" s="3">
        <v>0.2</v>
      </c>
      <c r="H23" s="3">
        <v>0.2</v>
      </c>
      <c r="I23" s="3">
        <v>0.5</v>
      </c>
      <c r="J23" s="3">
        <v>0.3</v>
      </c>
      <c r="K23" s="3">
        <v>0</v>
      </c>
      <c r="L23" s="8">
        <v>0</v>
      </c>
      <c r="M23" s="8">
        <v>1.6</v>
      </c>
      <c r="N23" s="8">
        <v>0.2</v>
      </c>
      <c r="O23" s="8">
        <v>1.3</v>
      </c>
      <c r="P23" s="8">
        <v>11.1</v>
      </c>
      <c r="Q23" s="8">
        <v>2.7</v>
      </c>
      <c r="R23" s="8">
        <v>0</v>
      </c>
      <c r="S23" s="8">
        <v>4.2</v>
      </c>
    </row>
    <row r="24" spans="1:19">
      <c r="A24" s="2">
        <v>21</v>
      </c>
      <c r="B24" s="2">
        <v>1</v>
      </c>
      <c r="C24" s="3">
        <v>1</v>
      </c>
      <c r="D24" s="3">
        <v>0</v>
      </c>
      <c r="E24" s="3">
        <v>0</v>
      </c>
      <c r="F24" s="3">
        <v>2.2000000000000002</v>
      </c>
      <c r="G24" s="3">
        <v>0</v>
      </c>
      <c r="H24" s="3">
        <v>0</v>
      </c>
      <c r="I24" s="3">
        <v>2.7</v>
      </c>
      <c r="J24" s="3">
        <v>7.7</v>
      </c>
      <c r="K24" s="3">
        <v>0</v>
      </c>
      <c r="L24" s="8">
        <v>0</v>
      </c>
      <c r="M24" s="8">
        <v>12.2</v>
      </c>
      <c r="N24" s="8">
        <v>0.8</v>
      </c>
      <c r="O24" s="8">
        <v>4.5999999999999996</v>
      </c>
      <c r="P24" s="8">
        <v>6.4</v>
      </c>
      <c r="Q24" s="8">
        <v>0</v>
      </c>
      <c r="R24" s="8">
        <v>0</v>
      </c>
      <c r="S24" s="8">
        <v>14.4</v>
      </c>
    </row>
    <row r="25" spans="1:19">
      <c r="A25" s="2">
        <v>22</v>
      </c>
      <c r="B25" s="2">
        <v>0.5</v>
      </c>
      <c r="C25" s="3">
        <v>10.3</v>
      </c>
      <c r="D25" s="3">
        <v>0</v>
      </c>
      <c r="E25" s="3">
        <v>0.5</v>
      </c>
      <c r="F25" s="3">
        <v>2.6</v>
      </c>
      <c r="G25" s="3">
        <v>1.6</v>
      </c>
      <c r="H25" s="3">
        <v>6</v>
      </c>
      <c r="I25" s="3">
        <v>10.5</v>
      </c>
      <c r="J25" s="3">
        <v>8.1</v>
      </c>
      <c r="K25" s="3">
        <v>0</v>
      </c>
      <c r="L25" s="8">
        <v>0</v>
      </c>
      <c r="M25" s="8">
        <v>12.7</v>
      </c>
      <c r="N25" s="8">
        <v>12</v>
      </c>
      <c r="O25" s="8">
        <v>0.2</v>
      </c>
      <c r="P25" s="8">
        <v>5.9</v>
      </c>
      <c r="Q25" s="8">
        <v>2.1</v>
      </c>
      <c r="R25" s="8">
        <v>0.4</v>
      </c>
      <c r="S25" s="8">
        <v>5.7</v>
      </c>
    </row>
    <row r="26" spans="1:19">
      <c r="A26" s="2">
        <v>23</v>
      </c>
      <c r="B26" s="2">
        <v>0</v>
      </c>
      <c r="C26" s="3">
        <v>4.5999999999999996</v>
      </c>
      <c r="D26" s="3">
        <v>0</v>
      </c>
      <c r="E26" s="3">
        <v>2.6</v>
      </c>
      <c r="F26" s="3">
        <v>0.5</v>
      </c>
      <c r="G26" s="3">
        <v>16.8</v>
      </c>
      <c r="H26" s="3">
        <v>8.1999999999999993</v>
      </c>
      <c r="I26" s="3">
        <v>3.6</v>
      </c>
      <c r="J26" s="3">
        <v>4.2</v>
      </c>
      <c r="K26" s="3">
        <v>0</v>
      </c>
      <c r="L26" s="8">
        <v>0</v>
      </c>
      <c r="M26" s="8">
        <v>10.4</v>
      </c>
      <c r="N26" s="8">
        <v>6</v>
      </c>
      <c r="O26" s="8">
        <v>0.4</v>
      </c>
      <c r="P26" s="8">
        <v>0.2</v>
      </c>
      <c r="Q26" s="8">
        <v>0.4</v>
      </c>
      <c r="R26" s="8">
        <v>0.2</v>
      </c>
      <c r="S26" s="8">
        <v>19</v>
      </c>
    </row>
    <row r="27" spans="1:19">
      <c r="A27" s="2">
        <v>24</v>
      </c>
      <c r="B27" s="2">
        <v>4.7</v>
      </c>
      <c r="C27" s="3">
        <v>4.5999999999999996</v>
      </c>
      <c r="D27" s="3">
        <v>0</v>
      </c>
      <c r="E27" s="3">
        <v>4.7</v>
      </c>
      <c r="F27" s="3">
        <v>0</v>
      </c>
      <c r="G27" s="3">
        <v>7.6</v>
      </c>
      <c r="H27" s="3">
        <v>18.899999999999999</v>
      </c>
      <c r="I27" s="3">
        <v>1.8</v>
      </c>
      <c r="J27" s="3">
        <v>0.4</v>
      </c>
      <c r="K27" s="3">
        <v>0</v>
      </c>
      <c r="L27" s="8">
        <v>1.8</v>
      </c>
      <c r="M27" s="8">
        <v>23.7</v>
      </c>
      <c r="N27" s="8">
        <v>3.4</v>
      </c>
      <c r="O27" s="8">
        <v>0.2</v>
      </c>
      <c r="P27" s="8">
        <v>15.8</v>
      </c>
      <c r="Q27" s="8">
        <v>0</v>
      </c>
      <c r="R27" s="8">
        <v>0.4</v>
      </c>
      <c r="S27" s="8">
        <v>22.8</v>
      </c>
    </row>
    <row r="28" spans="1:19">
      <c r="A28" s="2">
        <v>25</v>
      </c>
      <c r="B28" s="2">
        <v>0</v>
      </c>
      <c r="C28" s="3">
        <v>11.4</v>
      </c>
      <c r="D28" s="3">
        <v>0</v>
      </c>
      <c r="E28" s="3">
        <v>6.2</v>
      </c>
      <c r="F28" s="3">
        <v>0</v>
      </c>
      <c r="G28" s="3">
        <v>30.2</v>
      </c>
      <c r="H28" s="3">
        <v>2.8</v>
      </c>
      <c r="I28" s="3">
        <v>0.2</v>
      </c>
      <c r="J28" s="3">
        <v>10.1</v>
      </c>
      <c r="K28" s="3">
        <v>0</v>
      </c>
      <c r="L28" s="8">
        <v>6.1</v>
      </c>
      <c r="M28" s="8">
        <v>8.8000000000000007</v>
      </c>
      <c r="N28" s="8">
        <v>14</v>
      </c>
      <c r="O28" s="8">
        <v>13.5</v>
      </c>
      <c r="P28" s="8">
        <v>4.2</v>
      </c>
      <c r="Q28" s="8">
        <v>0.4</v>
      </c>
      <c r="R28" s="8">
        <v>0</v>
      </c>
      <c r="S28" s="8">
        <v>3</v>
      </c>
    </row>
    <row r="29" spans="1:19">
      <c r="A29" s="2">
        <v>26</v>
      </c>
      <c r="B29" s="2">
        <v>0.5</v>
      </c>
      <c r="C29" s="3">
        <v>2.1</v>
      </c>
      <c r="D29" s="3">
        <v>0</v>
      </c>
      <c r="E29" s="3">
        <v>0</v>
      </c>
      <c r="F29" s="3">
        <v>0</v>
      </c>
      <c r="G29" s="3">
        <v>9.5</v>
      </c>
      <c r="H29" s="3">
        <v>5.3</v>
      </c>
      <c r="I29" s="3">
        <v>9.4</v>
      </c>
      <c r="J29" s="3">
        <v>10.9</v>
      </c>
      <c r="K29" s="3">
        <v>3.4</v>
      </c>
      <c r="L29" s="8">
        <v>5.0999999999999996</v>
      </c>
      <c r="M29" s="8">
        <v>0.5</v>
      </c>
      <c r="N29" s="8">
        <v>9.6</v>
      </c>
      <c r="O29" s="8">
        <v>0</v>
      </c>
      <c r="P29" s="8">
        <v>3.6</v>
      </c>
      <c r="Q29" s="8">
        <v>3.3</v>
      </c>
      <c r="R29" s="8">
        <v>0</v>
      </c>
      <c r="S29" s="8">
        <v>0.3</v>
      </c>
    </row>
    <row r="30" spans="1:19">
      <c r="A30" s="2">
        <v>27</v>
      </c>
      <c r="B30" s="2">
        <v>5.2</v>
      </c>
      <c r="C30" s="3">
        <v>2.1</v>
      </c>
      <c r="D30" s="3">
        <v>2.6</v>
      </c>
      <c r="E30" s="3">
        <v>0</v>
      </c>
      <c r="F30" s="3">
        <v>2</v>
      </c>
      <c r="G30" s="3">
        <v>4.2</v>
      </c>
      <c r="H30" s="3">
        <v>1.4</v>
      </c>
      <c r="I30" s="3">
        <v>13</v>
      </c>
      <c r="J30" s="3">
        <v>0</v>
      </c>
      <c r="K30" s="3">
        <v>6</v>
      </c>
      <c r="L30" s="8">
        <v>13.5</v>
      </c>
      <c r="M30" s="8">
        <v>0</v>
      </c>
      <c r="N30" s="8">
        <v>4</v>
      </c>
      <c r="O30" s="8">
        <v>0</v>
      </c>
      <c r="P30" s="8">
        <v>16.5</v>
      </c>
      <c r="Q30" s="8">
        <v>2.8</v>
      </c>
      <c r="R30" s="8">
        <v>0</v>
      </c>
      <c r="S30" s="8">
        <v>3</v>
      </c>
    </row>
    <row r="31" spans="1:19">
      <c r="A31" s="2">
        <v>28</v>
      </c>
      <c r="B31" s="2">
        <v>6.2</v>
      </c>
      <c r="C31" s="3">
        <v>4.7</v>
      </c>
      <c r="D31" s="3">
        <v>0.5</v>
      </c>
      <c r="E31" s="3">
        <v>6.2</v>
      </c>
      <c r="F31" s="3">
        <v>11.2</v>
      </c>
      <c r="G31" s="3">
        <v>0.9</v>
      </c>
      <c r="H31" s="3">
        <v>16.600000000000001</v>
      </c>
      <c r="I31" s="3">
        <v>8</v>
      </c>
      <c r="J31" s="3">
        <v>0.2</v>
      </c>
      <c r="K31" s="3">
        <v>21.4</v>
      </c>
      <c r="L31" s="8">
        <v>7.8</v>
      </c>
      <c r="M31" s="8">
        <v>0</v>
      </c>
      <c r="N31" s="8">
        <v>0.2</v>
      </c>
      <c r="O31" s="8">
        <v>2.4</v>
      </c>
      <c r="P31" s="8">
        <v>0.7</v>
      </c>
      <c r="Q31" s="8">
        <v>9.8000000000000007</v>
      </c>
      <c r="R31" s="8">
        <v>0</v>
      </c>
      <c r="S31" s="8">
        <v>13</v>
      </c>
    </row>
    <row r="32" spans="1:19">
      <c r="A32" s="2">
        <v>29</v>
      </c>
      <c r="B32" s="2">
        <v>2.1</v>
      </c>
      <c r="C32" s="3">
        <v>0</v>
      </c>
      <c r="D32" s="3">
        <v>0</v>
      </c>
      <c r="E32" s="3">
        <v>2.1</v>
      </c>
      <c r="F32" s="3">
        <v>5.2</v>
      </c>
      <c r="G32" s="3">
        <v>1</v>
      </c>
      <c r="H32" s="3">
        <v>5.3</v>
      </c>
      <c r="I32" s="3">
        <v>8</v>
      </c>
      <c r="J32" s="3">
        <v>0</v>
      </c>
      <c r="K32" s="114">
        <v>43.6</v>
      </c>
      <c r="L32" s="8">
        <v>8.1999999999999993</v>
      </c>
      <c r="M32" s="8">
        <v>0</v>
      </c>
      <c r="N32" s="8">
        <v>3.6</v>
      </c>
      <c r="O32" s="8">
        <v>0.4</v>
      </c>
      <c r="P32" s="8">
        <v>5.4</v>
      </c>
      <c r="Q32" s="8">
        <v>14.2</v>
      </c>
      <c r="R32" s="8">
        <v>0.6</v>
      </c>
      <c r="S32" s="8">
        <v>7.2</v>
      </c>
    </row>
    <row r="33" spans="1:19">
      <c r="A33" s="2">
        <v>30</v>
      </c>
      <c r="B33" s="2">
        <v>3.1</v>
      </c>
      <c r="C33" s="3">
        <v>0</v>
      </c>
      <c r="D33" s="3">
        <v>2.1</v>
      </c>
      <c r="E33" s="3">
        <v>2.6</v>
      </c>
      <c r="F33" s="3">
        <v>7.4</v>
      </c>
      <c r="G33" s="3">
        <v>0</v>
      </c>
      <c r="H33" s="3">
        <v>1.8</v>
      </c>
      <c r="I33" s="3">
        <v>8.8000000000000007</v>
      </c>
      <c r="J33" s="3">
        <v>1.6</v>
      </c>
      <c r="K33" s="3">
        <v>1</v>
      </c>
      <c r="L33" s="8">
        <v>6.7</v>
      </c>
      <c r="M33" s="8">
        <v>0</v>
      </c>
      <c r="N33" s="8">
        <v>14.8</v>
      </c>
      <c r="O33" s="8">
        <v>1.8</v>
      </c>
      <c r="P33" s="8">
        <v>2.9</v>
      </c>
      <c r="Q33" s="8">
        <v>0</v>
      </c>
      <c r="R33" s="8">
        <v>0</v>
      </c>
      <c r="S33" s="8">
        <v>14.1</v>
      </c>
    </row>
    <row r="34" spans="1:19">
      <c r="A34" s="2">
        <v>31</v>
      </c>
      <c r="B34" s="2">
        <v>7.3</v>
      </c>
      <c r="C34" s="3">
        <v>0</v>
      </c>
      <c r="D34" s="3">
        <v>0</v>
      </c>
      <c r="E34" s="3">
        <v>1.5</v>
      </c>
      <c r="F34" s="3">
        <v>3.6</v>
      </c>
      <c r="G34" s="3">
        <v>0</v>
      </c>
      <c r="H34" s="3">
        <v>1.4</v>
      </c>
      <c r="I34" s="3">
        <v>3.7</v>
      </c>
      <c r="J34" s="3">
        <v>5.8</v>
      </c>
      <c r="K34" s="3">
        <v>8.1</v>
      </c>
      <c r="L34" s="8">
        <v>7</v>
      </c>
      <c r="M34" s="8">
        <v>6</v>
      </c>
      <c r="N34" s="8">
        <v>2.4</v>
      </c>
      <c r="O34" s="8">
        <v>2.4</v>
      </c>
      <c r="P34" s="8">
        <v>16.5</v>
      </c>
      <c r="Q34" s="8">
        <v>1.6</v>
      </c>
      <c r="R34" s="8">
        <v>0</v>
      </c>
      <c r="S34" s="8">
        <v>6</v>
      </c>
    </row>
    <row r="35" spans="1:19">
      <c r="B35" s="2">
        <f t="shared" ref="B35:G35" si="0">SUM(B4:B34)</f>
        <v>146.30000000000001</v>
      </c>
      <c r="C35" s="2">
        <f t="shared" si="0"/>
        <v>149.09999999999997</v>
      </c>
      <c r="D35" s="2">
        <f t="shared" si="0"/>
        <v>64</v>
      </c>
      <c r="E35" s="2">
        <f t="shared" si="0"/>
        <v>87.5</v>
      </c>
      <c r="F35" s="2">
        <f t="shared" si="0"/>
        <v>171.99999999999997</v>
      </c>
      <c r="G35" s="2">
        <f t="shared" si="0"/>
        <v>129.80000000000001</v>
      </c>
      <c r="H35" s="2">
        <f t="shared" ref="H35:M35" si="1">SUM(H4:H34)</f>
        <v>160.50000000000009</v>
      </c>
      <c r="I35" s="2">
        <f t="shared" si="1"/>
        <v>88.1</v>
      </c>
      <c r="J35" s="2">
        <f t="shared" si="1"/>
        <v>189.7</v>
      </c>
      <c r="K35" s="2">
        <f t="shared" si="1"/>
        <v>108.6</v>
      </c>
      <c r="L35" s="2">
        <f t="shared" si="1"/>
        <v>157.59999999999997</v>
      </c>
      <c r="M35" s="2">
        <f t="shared" si="1"/>
        <v>159.4</v>
      </c>
      <c r="N35" s="2">
        <f t="shared" ref="N35" si="2">SUM(N4:N34)</f>
        <v>82.600000000000009</v>
      </c>
      <c r="O35" s="2">
        <f>SUM(O4:O34)</f>
        <v>63.099999999999987</v>
      </c>
      <c r="P35" s="2">
        <f>SUM(P4:P34)</f>
        <v>221.9</v>
      </c>
      <c r="Q35" s="2">
        <f>SUM(Q4:Q34)</f>
        <v>160.70000000000002</v>
      </c>
      <c r="R35" s="2">
        <f>SUM(R4:R34)</f>
        <v>114.40000000000003</v>
      </c>
      <c r="S35" s="8">
        <f>SUM(S4:S34)</f>
        <v>169.7</v>
      </c>
    </row>
    <row r="37" spans="1:19">
      <c r="B37" s="6"/>
      <c r="C37" s="24" t="s">
        <v>30</v>
      </c>
      <c r="D37" s="30"/>
      <c r="E37" s="24">
        <f>AVERAGE(B35:R35)</f>
        <v>132.66470588235296</v>
      </c>
    </row>
    <row r="38" spans="1:19">
      <c r="B38" s="6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I46" sqref="I46"/>
    </sheetView>
  </sheetViews>
  <sheetFormatPr baseColWidth="10" defaultRowHeight="12.75"/>
  <cols>
    <col min="1" max="1" width="6.42578125" customWidth="1"/>
    <col min="2" max="2" width="5.7109375" customWidth="1"/>
    <col min="3" max="3" width="5.28515625" customWidth="1"/>
    <col min="4" max="4" width="5" customWidth="1"/>
    <col min="5" max="5" width="5.28515625" customWidth="1"/>
    <col min="6" max="6" width="5.140625" customWidth="1"/>
    <col min="7" max="7" width="5.5703125" customWidth="1"/>
    <col min="8" max="9" width="5.7109375" customWidth="1"/>
    <col min="10" max="10" width="5.85546875" customWidth="1"/>
    <col min="11" max="11" width="5.5703125" customWidth="1"/>
    <col min="12" max="12" width="5.85546875" customWidth="1"/>
    <col min="13" max="13" width="6.42578125" customWidth="1"/>
    <col min="14" max="14" width="5.5703125" customWidth="1"/>
    <col min="15" max="15" width="5.42578125" customWidth="1"/>
    <col min="16" max="16" width="5.7109375" customWidth="1"/>
    <col min="17" max="17" width="5.42578125" customWidth="1"/>
    <col min="18" max="18" width="5.28515625" customWidth="1"/>
    <col min="19" max="19" width="6.28515625" customWidth="1"/>
  </cols>
  <sheetData>
    <row r="1" spans="1:19" ht="18">
      <c r="B1" s="149" t="s">
        <v>38</v>
      </c>
      <c r="C1" s="149"/>
      <c r="D1" s="149"/>
      <c r="E1" s="149"/>
      <c r="F1" s="149"/>
      <c r="G1" s="120" t="s">
        <v>39</v>
      </c>
    </row>
    <row r="2" spans="1:19">
      <c r="A2" s="5"/>
      <c r="B2" s="5"/>
      <c r="C2" s="5"/>
      <c r="D2" s="5"/>
      <c r="E2" s="5"/>
      <c r="F2" s="5"/>
    </row>
    <row r="3" spans="1:19">
      <c r="A3" s="5" t="s">
        <v>36</v>
      </c>
      <c r="B3" s="5">
        <v>2007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</row>
    <row r="4" spans="1:19">
      <c r="A4" s="115">
        <v>1</v>
      </c>
      <c r="B4" s="2">
        <v>0</v>
      </c>
      <c r="C4" s="2">
        <v>0</v>
      </c>
      <c r="D4" s="2">
        <v>0</v>
      </c>
      <c r="E4" s="2">
        <v>7.8</v>
      </c>
      <c r="F4" s="2">
        <v>2</v>
      </c>
      <c r="G4" s="2">
        <v>0</v>
      </c>
      <c r="H4" s="2">
        <v>0</v>
      </c>
      <c r="I4" s="2">
        <v>6.4</v>
      </c>
      <c r="J4" s="2">
        <v>25.1</v>
      </c>
      <c r="K4" s="2">
        <v>0</v>
      </c>
      <c r="L4" s="3">
        <v>9.1999999999999993</v>
      </c>
      <c r="M4" s="3">
        <v>0</v>
      </c>
      <c r="N4" s="3">
        <v>0.8</v>
      </c>
      <c r="O4" s="3">
        <v>3.1</v>
      </c>
      <c r="P4" s="3">
        <v>2.2000000000000002</v>
      </c>
      <c r="Q4" s="3">
        <v>0.8</v>
      </c>
      <c r="R4" s="3">
        <v>0</v>
      </c>
      <c r="S4" s="3">
        <v>13.1</v>
      </c>
    </row>
    <row r="5" spans="1:19">
      <c r="A5" s="115">
        <v>2</v>
      </c>
      <c r="B5" s="2">
        <v>0</v>
      </c>
      <c r="C5" s="2">
        <v>10.4</v>
      </c>
      <c r="D5" s="2">
        <v>2.1</v>
      </c>
      <c r="E5" s="2">
        <v>1.6</v>
      </c>
      <c r="F5" s="2">
        <v>2.2000000000000002</v>
      </c>
      <c r="G5" s="2">
        <v>0</v>
      </c>
      <c r="H5" s="2">
        <v>0</v>
      </c>
      <c r="I5" s="2">
        <v>0.5</v>
      </c>
      <c r="J5" s="55">
        <v>46.1</v>
      </c>
      <c r="K5" s="2">
        <v>0</v>
      </c>
      <c r="L5" s="3">
        <v>4.0999999999999996</v>
      </c>
      <c r="M5" s="3">
        <v>14.8</v>
      </c>
      <c r="N5" s="3">
        <v>0.4</v>
      </c>
      <c r="O5" s="3">
        <v>18.600000000000001</v>
      </c>
      <c r="P5" s="3">
        <v>0.9</v>
      </c>
      <c r="Q5" s="3">
        <v>0.4</v>
      </c>
      <c r="R5" s="3">
        <v>0.9</v>
      </c>
      <c r="S5" s="3">
        <v>10.3</v>
      </c>
    </row>
    <row r="6" spans="1:19">
      <c r="A6" s="115">
        <v>3</v>
      </c>
      <c r="B6" s="2">
        <v>0</v>
      </c>
      <c r="C6" s="2">
        <v>14.5</v>
      </c>
      <c r="D6" s="2">
        <v>0</v>
      </c>
      <c r="E6" s="2">
        <v>1.8</v>
      </c>
      <c r="F6" s="2">
        <v>0</v>
      </c>
      <c r="G6" s="2">
        <v>0</v>
      </c>
      <c r="H6" s="2">
        <v>0</v>
      </c>
      <c r="I6" s="2">
        <v>5.6</v>
      </c>
      <c r="J6" s="2">
        <v>8.8000000000000007</v>
      </c>
      <c r="K6" s="2">
        <v>0</v>
      </c>
      <c r="L6" s="3">
        <v>0.6</v>
      </c>
      <c r="M6" s="3">
        <v>0.5</v>
      </c>
      <c r="N6" s="3">
        <v>0</v>
      </c>
      <c r="O6" s="3">
        <v>0.9</v>
      </c>
      <c r="P6" s="3">
        <v>0</v>
      </c>
      <c r="Q6" s="3">
        <v>1.2</v>
      </c>
      <c r="R6" s="3">
        <v>0</v>
      </c>
      <c r="S6" s="3">
        <v>22.6</v>
      </c>
    </row>
    <row r="7" spans="1:19">
      <c r="A7" s="115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0.2</v>
      </c>
      <c r="J7" s="2">
        <v>2.2999999999999998</v>
      </c>
      <c r="K7" s="2">
        <v>0</v>
      </c>
      <c r="L7" s="3">
        <v>0.8</v>
      </c>
      <c r="M7" s="3">
        <v>2.1</v>
      </c>
      <c r="N7" s="3">
        <v>0</v>
      </c>
      <c r="O7" s="3">
        <v>7</v>
      </c>
      <c r="P7" s="3">
        <v>0.4</v>
      </c>
      <c r="Q7" s="3">
        <v>0</v>
      </c>
      <c r="R7" s="3">
        <v>0.8</v>
      </c>
      <c r="S7" s="3">
        <v>25</v>
      </c>
    </row>
    <row r="8" spans="1:19">
      <c r="A8" s="115">
        <v>5</v>
      </c>
      <c r="B8" s="2">
        <v>27</v>
      </c>
      <c r="C8" s="2">
        <v>0</v>
      </c>
      <c r="D8" s="2">
        <v>0</v>
      </c>
      <c r="E8" s="2">
        <v>7.9</v>
      </c>
      <c r="F8" s="2">
        <v>0.8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3">
        <v>3.9</v>
      </c>
      <c r="M8" s="3">
        <v>0</v>
      </c>
      <c r="N8" s="3">
        <v>0</v>
      </c>
      <c r="O8" s="3">
        <v>6.4</v>
      </c>
      <c r="P8" s="3">
        <v>10.7</v>
      </c>
      <c r="Q8" s="3">
        <v>9.6999999999999993</v>
      </c>
      <c r="R8" s="3">
        <v>0</v>
      </c>
      <c r="S8" s="3">
        <v>7.6</v>
      </c>
    </row>
    <row r="9" spans="1:19">
      <c r="A9" s="115">
        <v>6</v>
      </c>
      <c r="B9" s="2">
        <v>0</v>
      </c>
      <c r="C9" s="2">
        <v>0</v>
      </c>
      <c r="D9" s="2">
        <v>0</v>
      </c>
      <c r="E9" s="2">
        <v>14.1</v>
      </c>
      <c r="F9" s="2">
        <v>3.8</v>
      </c>
      <c r="G9" s="2">
        <v>7.9</v>
      </c>
      <c r="H9" s="2">
        <v>0</v>
      </c>
      <c r="I9" s="2">
        <v>0</v>
      </c>
      <c r="J9" s="2">
        <v>0</v>
      </c>
      <c r="K9" s="2">
        <v>0</v>
      </c>
      <c r="L9" s="3">
        <v>4.5</v>
      </c>
      <c r="M9" s="3">
        <v>0</v>
      </c>
      <c r="N9" s="3">
        <v>0</v>
      </c>
      <c r="O9" s="3">
        <v>33.4</v>
      </c>
      <c r="P9" s="3">
        <v>10.5</v>
      </c>
      <c r="Q9" s="3">
        <v>3</v>
      </c>
      <c r="R9" s="3">
        <v>0</v>
      </c>
      <c r="S9" s="3">
        <v>2.2999999999999998</v>
      </c>
    </row>
    <row r="10" spans="1:19">
      <c r="A10" s="115">
        <v>7</v>
      </c>
      <c r="B10" s="2">
        <v>0</v>
      </c>
      <c r="C10" s="2">
        <v>0</v>
      </c>
      <c r="D10" s="2">
        <v>0.5</v>
      </c>
      <c r="E10" s="2">
        <v>12.9</v>
      </c>
      <c r="F10" s="2">
        <v>6.4</v>
      </c>
      <c r="G10" s="2">
        <v>6.4</v>
      </c>
      <c r="H10" s="2">
        <v>0</v>
      </c>
      <c r="I10" s="2">
        <v>0</v>
      </c>
      <c r="J10" s="2">
        <v>8.6</v>
      </c>
      <c r="K10" s="2">
        <v>0</v>
      </c>
      <c r="L10" s="3">
        <v>0.8</v>
      </c>
      <c r="M10" s="3">
        <v>0</v>
      </c>
      <c r="N10" s="3">
        <v>0</v>
      </c>
      <c r="O10" s="3">
        <v>4.5</v>
      </c>
      <c r="P10" s="3">
        <v>0</v>
      </c>
      <c r="Q10" s="3">
        <v>0</v>
      </c>
      <c r="R10" s="3">
        <v>0</v>
      </c>
      <c r="S10" s="3">
        <v>2.2000000000000002</v>
      </c>
    </row>
    <row r="11" spans="1:19">
      <c r="A11" s="115">
        <v>8</v>
      </c>
      <c r="B11" s="2">
        <v>30</v>
      </c>
      <c r="C11" s="2">
        <v>2</v>
      </c>
      <c r="D11" s="2">
        <v>0</v>
      </c>
      <c r="E11" s="2">
        <v>0</v>
      </c>
      <c r="F11" s="2">
        <v>4.5999999999999996</v>
      </c>
      <c r="G11" s="2">
        <v>1</v>
      </c>
      <c r="H11" s="2">
        <v>1.2</v>
      </c>
      <c r="I11" s="2">
        <v>0</v>
      </c>
      <c r="J11" s="2">
        <v>1.8</v>
      </c>
      <c r="K11" s="2">
        <v>0</v>
      </c>
      <c r="L11" s="3">
        <v>1.4</v>
      </c>
      <c r="M11" s="3">
        <v>0</v>
      </c>
      <c r="N11" s="3">
        <v>0</v>
      </c>
      <c r="O11" s="3">
        <v>2.2000000000000002</v>
      </c>
      <c r="P11" s="3">
        <v>0</v>
      </c>
      <c r="Q11" s="3">
        <v>0</v>
      </c>
      <c r="R11" s="3">
        <v>0</v>
      </c>
      <c r="S11" s="3">
        <v>4.8</v>
      </c>
    </row>
    <row r="12" spans="1:19">
      <c r="A12" s="115">
        <v>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0.2</v>
      </c>
      <c r="J12" s="2">
        <v>9.6999999999999993</v>
      </c>
      <c r="K12" s="2">
        <v>0</v>
      </c>
      <c r="L12" s="3">
        <v>5.9</v>
      </c>
      <c r="M12" s="3">
        <v>0</v>
      </c>
      <c r="N12" s="3">
        <v>0</v>
      </c>
      <c r="O12" s="3">
        <v>1.6</v>
      </c>
      <c r="P12" s="3">
        <v>9.9</v>
      </c>
      <c r="Q12" s="3">
        <v>2.4</v>
      </c>
      <c r="R12" s="3">
        <v>0</v>
      </c>
      <c r="S12" s="3">
        <v>2.4</v>
      </c>
    </row>
    <row r="13" spans="1:19">
      <c r="A13" s="115">
        <v>10</v>
      </c>
      <c r="B13" s="2">
        <v>0</v>
      </c>
      <c r="C13" s="2">
        <v>6.8</v>
      </c>
      <c r="D13" s="2">
        <v>0</v>
      </c>
      <c r="E13" s="2">
        <v>0</v>
      </c>
      <c r="F13" s="2">
        <v>0</v>
      </c>
      <c r="G13" s="2">
        <v>0</v>
      </c>
      <c r="H13" s="2">
        <v>2.5</v>
      </c>
      <c r="I13" s="2">
        <v>0.3</v>
      </c>
      <c r="J13" s="2">
        <v>4.9000000000000004</v>
      </c>
      <c r="K13" s="2">
        <v>0</v>
      </c>
      <c r="L13" s="3">
        <v>3.6</v>
      </c>
      <c r="M13" s="3">
        <v>1</v>
      </c>
      <c r="N13" s="3">
        <v>0.8</v>
      </c>
      <c r="O13" s="3">
        <v>0</v>
      </c>
      <c r="P13" s="3">
        <v>6.9</v>
      </c>
      <c r="Q13" s="3">
        <v>21.3</v>
      </c>
      <c r="R13" s="3">
        <v>0</v>
      </c>
      <c r="S13" s="3">
        <v>0.6</v>
      </c>
    </row>
    <row r="14" spans="1:19">
      <c r="A14" s="115">
        <v>11</v>
      </c>
      <c r="B14" s="2">
        <v>0</v>
      </c>
      <c r="C14" s="2">
        <v>1</v>
      </c>
      <c r="D14" s="2">
        <v>0</v>
      </c>
      <c r="E14" s="2">
        <v>4.5</v>
      </c>
      <c r="F14" s="2">
        <v>0</v>
      </c>
      <c r="G14" s="2">
        <v>1</v>
      </c>
      <c r="H14" s="2">
        <v>4.5</v>
      </c>
      <c r="I14" s="2">
        <v>0.2</v>
      </c>
      <c r="J14" s="2">
        <v>6.2</v>
      </c>
      <c r="K14" s="2">
        <v>5</v>
      </c>
      <c r="L14" s="3">
        <v>0</v>
      </c>
      <c r="M14" s="3">
        <v>25.2</v>
      </c>
      <c r="N14" s="3">
        <v>0</v>
      </c>
      <c r="O14" s="3">
        <v>0</v>
      </c>
      <c r="P14" s="3">
        <v>6</v>
      </c>
      <c r="Q14" s="3">
        <v>10.199999999999999</v>
      </c>
      <c r="R14" s="3">
        <v>0</v>
      </c>
      <c r="S14" s="3">
        <v>1</v>
      </c>
    </row>
    <row r="15" spans="1:19">
      <c r="A15" s="115">
        <v>12</v>
      </c>
      <c r="B15" s="2">
        <v>0</v>
      </c>
      <c r="C15" s="2">
        <v>4.0999999999999996</v>
      </c>
      <c r="D15" s="2">
        <v>0</v>
      </c>
      <c r="E15" s="2">
        <v>0</v>
      </c>
      <c r="F15" s="2">
        <v>0</v>
      </c>
      <c r="G15" s="2">
        <v>5.6</v>
      </c>
      <c r="H15" s="2">
        <v>4.5999999999999996</v>
      </c>
      <c r="I15" s="2">
        <v>0.3</v>
      </c>
      <c r="J15" s="2">
        <v>2.9</v>
      </c>
      <c r="K15" s="2">
        <v>3</v>
      </c>
      <c r="L15" s="3">
        <v>1.6</v>
      </c>
      <c r="M15" s="3">
        <v>8.1</v>
      </c>
      <c r="N15" s="3">
        <v>0.5</v>
      </c>
      <c r="O15" s="3">
        <v>0</v>
      </c>
      <c r="P15" s="3">
        <v>1.2</v>
      </c>
      <c r="Q15" s="3">
        <v>15.7</v>
      </c>
      <c r="R15" s="3">
        <v>0</v>
      </c>
      <c r="S15" s="3">
        <v>3.7</v>
      </c>
    </row>
    <row r="16" spans="1:19">
      <c r="A16" s="115">
        <v>13</v>
      </c>
      <c r="B16" s="2">
        <v>0</v>
      </c>
      <c r="C16" s="2">
        <v>0</v>
      </c>
      <c r="D16" s="2">
        <v>0</v>
      </c>
      <c r="E16" s="2">
        <v>0</v>
      </c>
      <c r="F16" s="2">
        <v>11.4</v>
      </c>
      <c r="G16" s="2">
        <v>1.6</v>
      </c>
      <c r="H16" s="2">
        <v>6.2</v>
      </c>
      <c r="I16" s="2">
        <v>0</v>
      </c>
      <c r="J16" s="2">
        <v>6.2</v>
      </c>
      <c r="K16" s="2">
        <v>0</v>
      </c>
      <c r="L16" s="3">
        <v>11.8</v>
      </c>
      <c r="M16" s="3">
        <v>1</v>
      </c>
      <c r="N16" s="3">
        <v>0</v>
      </c>
      <c r="O16" s="3">
        <v>0</v>
      </c>
      <c r="P16" s="3">
        <v>0</v>
      </c>
      <c r="Q16" s="3">
        <v>0.5</v>
      </c>
      <c r="R16" s="3">
        <v>0</v>
      </c>
      <c r="S16" s="3">
        <v>10</v>
      </c>
    </row>
    <row r="17" spans="1:19">
      <c r="A17" s="115">
        <v>14</v>
      </c>
      <c r="B17" s="2">
        <v>0</v>
      </c>
      <c r="C17" s="2">
        <v>3.7</v>
      </c>
      <c r="D17" s="2">
        <v>0.5</v>
      </c>
      <c r="E17" s="2">
        <v>1</v>
      </c>
      <c r="F17" s="2">
        <v>4</v>
      </c>
      <c r="G17" s="2">
        <v>9</v>
      </c>
      <c r="H17" s="2">
        <v>19.5</v>
      </c>
      <c r="I17" s="2">
        <v>0</v>
      </c>
      <c r="J17" s="2">
        <v>0</v>
      </c>
      <c r="K17" s="2">
        <v>6.1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2.5</v>
      </c>
      <c r="R17" s="3">
        <v>0</v>
      </c>
      <c r="S17" s="3">
        <v>33.5</v>
      </c>
    </row>
    <row r="18" spans="1:19">
      <c r="A18" s="115">
        <v>15</v>
      </c>
      <c r="B18" s="2">
        <v>0</v>
      </c>
      <c r="C18" s="2">
        <v>0</v>
      </c>
      <c r="D18" s="2">
        <v>1</v>
      </c>
      <c r="E18" s="2">
        <v>0</v>
      </c>
      <c r="F18" s="2">
        <v>0</v>
      </c>
      <c r="G18" s="2">
        <v>4.4000000000000004</v>
      </c>
      <c r="H18" s="2">
        <v>25.1</v>
      </c>
      <c r="I18" s="2">
        <v>0</v>
      </c>
      <c r="J18" s="2">
        <v>0</v>
      </c>
      <c r="K18" s="2">
        <v>13.2</v>
      </c>
      <c r="L18" s="3">
        <v>9.6999999999999993</v>
      </c>
      <c r="M18" s="3">
        <v>5.7</v>
      </c>
      <c r="N18" s="3">
        <v>0</v>
      </c>
      <c r="O18" s="3">
        <v>0</v>
      </c>
      <c r="P18" s="3">
        <v>1</v>
      </c>
      <c r="Q18" s="3">
        <v>0.3</v>
      </c>
      <c r="R18" s="3">
        <v>0</v>
      </c>
      <c r="S18" s="3">
        <v>13.4</v>
      </c>
    </row>
    <row r="19" spans="1:19">
      <c r="A19" s="115">
        <v>16</v>
      </c>
      <c r="B19" s="2">
        <v>42</v>
      </c>
      <c r="C19" s="2">
        <v>2.2999999999999998</v>
      </c>
      <c r="D19" s="2">
        <v>0</v>
      </c>
      <c r="E19" s="2">
        <v>0</v>
      </c>
      <c r="F19" s="2">
        <v>1.2</v>
      </c>
      <c r="G19" s="2">
        <v>3.5</v>
      </c>
      <c r="H19" s="2">
        <v>24.8</v>
      </c>
      <c r="I19" s="2">
        <v>0</v>
      </c>
      <c r="J19" s="2">
        <v>8.8000000000000007</v>
      </c>
      <c r="K19" s="2">
        <v>2.2999999999999998</v>
      </c>
      <c r="L19" s="3">
        <v>10</v>
      </c>
      <c r="M19" s="3">
        <v>2.2999999999999998</v>
      </c>
      <c r="N19" s="3">
        <v>0</v>
      </c>
      <c r="O19" s="3">
        <v>0</v>
      </c>
      <c r="P19" s="3">
        <v>2</v>
      </c>
      <c r="Q19" s="3">
        <v>0</v>
      </c>
      <c r="R19" s="3">
        <v>0</v>
      </c>
      <c r="S19" s="3">
        <v>9.6</v>
      </c>
    </row>
    <row r="20" spans="1:19">
      <c r="A20" s="115">
        <v>17</v>
      </c>
      <c r="B20" s="2">
        <v>8</v>
      </c>
      <c r="C20" s="2">
        <v>6</v>
      </c>
      <c r="D20" s="2">
        <v>0</v>
      </c>
      <c r="E20" s="2">
        <v>0</v>
      </c>
      <c r="F20" s="2">
        <v>2</v>
      </c>
      <c r="G20" s="2">
        <v>0.2</v>
      </c>
      <c r="H20" s="2">
        <v>11.9</v>
      </c>
      <c r="I20" s="2">
        <v>0</v>
      </c>
      <c r="J20" s="2">
        <v>7.8</v>
      </c>
      <c r="K20" s="2">
        <v>17.8</v>
      </c>
      <c r="L20" s="3">
        <v>2.2000000000000002</v>
      </c>
      <c r="M20" s="3">
        <v>0</v>
      </c>
      <c r="N20" s="3">
        <v>0</v>
      </c>
      <c r="O20" s="3">
        <v>0</v>
      </c>
      <c r="P20" s="3">
        <v>1.2</v>
      </c>
      <c r="Q20" s="3">
        <v>0</v>
      </c>
      <c r="R20" s="3">
        <v>0</v>
      </c>
      <c r="S20" s="3">
        <v>13.6</v>
      </c>
    </row>
    <row r="21" spans="1:19">
      <c r="A21" s="115">
        <v>18</v>
      </c>
      <c r="B21" s="2">
        <v>0.2</v>
      </c>
      <c r="C21" s="2">
        <v>10</v>
      </c>
      <c r="D21" s="2">
        <v>0.5</v>
      </c>
      <c r="E21" s="2">
        <v>0</v>
      </c>
      <c r="F21" s="2">
        <v>2.6</v>
      </c>
      <c r="G21" s="2">
        <v>0.2</v>
      </c>
      <c r="H21" s="2">
        <v>0.9</v>
      </c>
      <c r="I21" s="2">
        <v>0</v>
      </c>
      <c r="J21" s="2">
        <v>0</v>
      </c>
      <c r="K21" s="2">
        <v>0</v>
      </c>
      <c r="L21" s="3">
        <v>0.8</v>
      </c>
      <c r="M21" s="3">
        <v>0</v>
      </c>
      <c r="N21" s="3">
        <v>12</v>
      </c>
      <c r="O21" s="3">
        <v>7.5</v>
      </c>
      <c r="P21" s="3">
        <v>3.2</v>
      </c>
      <c r="Q21" s="3">
        <v>0</v>
      </c>
      <c r="R21" s="3">
        <v>0</v>
      </c>
      <c r="S21" s="3">
        <v>2.5</v>
      </c>
    </row>
    <row r="22" spans="1:19">
      <c r="A22" s="115">
        <v>19</v>
      </c>
      <c r="B22" s="2">
        <v>0</v>
      </c>
      <c r="C22" s="2">
        <v>8.4</v>
      </c>
      <c r="D22" s="2">
        <v>0</v>
      </c>
      <c r="E22" s="2">
        <v>0</v>
      </c>
      <c r="F22" s="2">
        <v>0.4</v>
      </c>
      <c r="G22" s="2">
        <v>1.4</v>
      </c>
      <c r="H22" s="2">
        <v>2.8</v>
      </c>
      <c r="I22" s="2">
        <v>0</v>
      </c>
      <c r="J22" s="2">
        <v>0</v>
      </c>
      <c r="K22" s="2">
        <v>1.9</v>
      </c>
      <c r="L22" s="3">
        <v>0</v>
      </c>
      <c r="M22" s="3">
        <v>0</v>
      </c>
      <c r="N22" s="3">
        <v>37</v>
      </c>
      <c r="O22" s="3">
        <v>6.5</v>
      </c>
      <c r="P22" s="8">
        <v>9.6</v>
      </c>
      <c r="Q22" s="8">
        <v>0</v>
      </c>
      <c r="R22" s="8">
        <v>0</v>
      </c>
      <c r="S22" s="8">
        <v>3.7</v>
      </c>
    </row>
    <row r="23" spans="1:19">
      <c r="A23" s="115">
        <v>20</v>
      </c>
      <c r="B23" s="2">
        <v>6</v>
      </c>
      <c r="C23" s="2">
        <v>27</v>
      </c>
      <c r="D23" s="2">
        <v>2.6</v>
      </c>
      <c r="E23" s="2">
        <v>0</v>
      </c>
      <c r="F23" s="2">
        <v>10.8</v>
      </c>
      <c r="G23" s="2">
        <v>2.6</v>
      </c>
      <c r="H23" s="2">
        <v>0</v>
      </c>
      <c r="I23" s="2">
        <v>0</v>
      </c>
      <c r="J23" s="2">
        <v>0.2</v>
      </c>
      <c r="K23" s="2">
        <v>0</v>
      </c>
      <c r="L23" s="3">
        <v>0</v>
      </c>
      <c r="M23" s="3">
        <v>0</v>
      </c>
      <c r="N23" s="3">
        <v>0</v>
      </c>
      <c r="O23" s="3">
        <v>6.2</v>
      </c>
      <c r="P23" s="8">
        <v>9.9</v>
      </c>
      <c r="Q23" s="8">
        <v>0</v>
      </c>
      <c r="R23" s="8">
        <v>0</v>
      </c>
      <c r="S23" s="8">
        <v>0</v>
      </c>
    </row>
    <row r="24" spans="1:19">
      <c r="A24" s="115">
        <v>21</v>
      </c>
      <c r="B24" s="2">
        <v>0</v>
      </c>
      <c r="C24" s="2">
        <v>6.3</v>
      </c>
      <c r="D24" s="2">
        <v>17.600000000000001</v>
      </c>
      <c r="E24" s="2">
        <v>0</v>
      </c>
      <c r="F24" s="2">
        <v>4</v>
      </c>
      <c r="G24" s="2">
        <v>1.4</v>
      </c>
      <c r="H24" s="2">
        <v>0</v>
      </c>
      <c r="I24" s="2">
        <v>0</v>
      </c>
      <c r="J24" s="2">
        <v>0</v>
      </c>
      <c r="K24" s="2">
        <v>3.4</v>
      </c>
      <c r="L24" s="3">
        <v>0</v>
      </c>
      <c r="M24" s="3">
        <v>0</v>
      </c>
      <c r="N24" s="3">
        <v>0</v>
      </c>
      <c r="O24" s="3">
        <v>5.2</v>
      </c>
      <c r="P24" s="3">
        <v>0.3</v>
      </c>
      <c r="Q24" s="3">
        <v>0</v>
      </c>
      <c r="R24" s="3">
        <v>0</v>
      </c>
      <c r="S24" s="3">
        <v>0</v>
      </c>
    </row>
    <row r="25" spans="1:19">
      <c r="A25" s="115">
        <v>22</v>
      </c>
      <c r="B25" s="2">
        <v>9</v>
      </c>
      <c r="C25" s="2">
        <v>7.5</v>
      </c>
      <c r="D25" s="2">
        <v>6.2</v>
      </c>
      <c r="E25" s="2">
        <v>1.2</v>
      </c>
      <c r="F25" s="2">
        <v>0</v>
      </c>
      <c r="G25" s="2">
        <v>3.1</v>
      </c>
      <c r="H25" s="2">
        <v>3.4</v>
      </c>
      <c r="I25" s="2">
        <v>0</v>
      </c>
      <c r="J25" s="2">
        <v>0.2</v>
      </c>
      <c r="K25" s="2">
        <v>3.4</v>
      </c>
      <c r="L25" s="3">
        <v>0</v>
      </c>
      <c r="M25" s="3">
        <v>0</v>
      </c>
      <c r="N25" s="3">
        <v>0</v>
      </c>
      <c r="O25" s="3">
        <v>45.7</v>
      </c>
      <c r="P25" s="3">
        <v>12.6</v>
      </c>
      <c r="Q25" s="3">
        <v>0</v>
      </c>
      <c r="R25" s="3">
        <v>13.9</v>
      </c>
      <c r="S25" s="3">
        <v>0</v>
      </c>
    </row>
    <row r="26" spans="1:19">
      <c r="A26" s="115">
        <v>23</v>
      </c>
      <c r="B26" s="2">
        <v>0</v>
      </c>
      <c r="C26" s="2">
        <v>0</v>
      </c>
      <c r="D26" s="2">
        <v>1.6</v>
      </c>
      <c r="E26" s="2">
        <v>0</v>
      </c>
      <c r="F26" s="2">
        <v>3.6</v>
      </c>
      <c r="G26" s="2">
        <v>0</v>
      </c>
      <c r="H26" s="2">
        <v>12</v>
      </c>
      <c r="I26" s="2">
        <v>1.4</v>
      </c>
      <c r="J26" s="2">
        <v>1.4</v>
      </c>
      <c r="K26" s="2">
        <v>3.4</v>
      </c>
      <c r="L26" s="3">
        <v>7.4</v>
      </c>
      <c r="M26" s="3">
        <v>3.4</v>
      </c>
      <c r="N26" s="3">
        <v>0</v>
      </c>
      <c r="O26" s="3">
        <v>12.5</v>
      </c>
      <c r="P26" s="3">
        <v>26.5</v>
      </c>
      <c r="Q26" s="3">
        <v>0</v>
      </c>
      <c r="R26" s="3">
        <v>9.4</v>
      </c>
      <c r="S26" s="3">
        <v>4.3</v>
      </c>
    </row>
    <row r="27" spans="1:19">
      <c r="A27" s="115">
        <v>24</v>
      </c>
      <c r="B27" s="2">
        <v>2.4</v>
      </c>
      <c r="C27" s="2">
        <v>0</v>
      </c>
      <c r="D27" s="2">
        <v>0</v>
      </c>
      <c r="E27" s="2">
        <v>0</v>
      </c>
      <c r="F27" s="2">
        <v>9.6</v>
      </c>
      <c r="G27" s="2">
        <v>4.0999999999999996</v>
      </c>
      <c r="H27" s="2">
        <v>9.1</v>
      </c>
      <c r="I27" s="2">
        <v>10.4</v>
      </c>
      <c r="J27" s="2">
        <v>0</v>
      </c>
      <c r="K27" s="2">
        <v>9.6999999999999993</v>
      </c>
      <c r="L27" s="3">
        <v>0.2</v>
      </c>
      <c r="M27" s="3">
        <v>0.3</v>
      </c>
      <c r="N27" s="3">
        <v>0</v>
      </c>
      <c r="O27" s="3">
        <v>2.1</v>
      </c>
      <c r="P27" s="3">
        <v>4.8</v>
      </c>
      <c r="Q27" s="3">
        <v>0</v>
      </c>
      <c r="R27" s="3">
        <v>3.6</v>
      </c>
      <c r="S27" s="3">
        <v>8</v>
      </c>
    </row>
    <row r="28" spans="1:19">
      <c r="A28" s="115">
        <v>25</v>
      </c>
      <c r="B28" s="2">
        <v>8.4</v>
      </c>
      <c r="C28" s="2">
        <v>1.7</v>
      </c>
      <c r="D28" s="2">
        <v>15.6</v>
      </c>
      <c r="E28" s="2">
        <v>0</v>
      </c>
      <c r="F28" s="2">
        <v>17.399999999999999</v>
      </c>
      <c r="G28" s="2">
        <v>0</v>
      </c>
      <c r="H28" s="2">
        <v>4.7</v>
      </c>
      <c r="I28" s="2">
        <v>8.6999999999999993</v>
      </c>
      <c r="J28" s="8">
        <v>9.8000000000000007</v>
      </c>
      <c r="K28" s="8">
        <v>36.1</v>
      </c>
      <c r="L28" s="3">
        <v>0</v>
      </c>
      <c r="M28" s="3">
        <v>1</v>
      </c>
      <c r="N28" s="3">
        <v>0</v>
      </c>
      <c r="O28" s="3">
        <v>7.2</v>
      </c>
      <c r="P28" s="3">
        <v>7.3</v>
      </c>
      <c r="Q28" s="3">
        <v>0</v>
      </c>
      <c r="R28" s="3">
        <v>0</v>
      </c>
      <c r="S28" s="3">
        <v>0.7</v>
      </c>
    </row>
    <row r="29" spans="1:19">
      <c r="A29" s="115">
        <v>26</v>
      </c>
      <c r="B29" s="2">
        <v>11.7</v>
      </c>
      <c r="C29" s="2">
        <v>11.8</v>
      </c>
      <c r="D29" s="2">
        <v>0.5</v>
      </c>
      <c r="E29" s="2">
        <v>0</v>
      </c>
      <c r="F29" s="2">
        <v>7.6</v>
      </c>
      <c r="G29" s="2">
        <v>0</v>
      </c>
      <c r="H29" s="2">
        <v>10.4</v>
      </c>
      <c r="I29" s="2">
        <v>0.8</v>
      </c>
      <c r="J29" s="8">
        <v>8.4</v>
      </c>
      <c r="K29" s="8">
        <v>21.4</v>
      </c>
      <c r="L29" s="3">
        <v>0</v>
      </c>
      <c r="M29" s="3">
        <v>0.8</v>
      </c>
      <c r="N29" s="3">
        <v>0.2</v>
      </c>
      <c r="O29" s="3">
        <v>1.2</v>
      </c>
      <c r="P29" s="3">
        <v>0.6</v>
      </c>
      <c r="Q29" s="3">
        <v>0</v>
      </c>
      <c r="R29" s="3">
        <v>0</v>
      </c>
      <c r="S29" s="3">
        <v>1.3</v>
      </c>
    </row>
    <row r="30" spans="1:19">
      <c r="A30" s="115">
        <v>27</v>
      </c>
      <c r="B30" s="2">
        <v>2.8</v>
      </c>
      <c r="C30" s="2">
        <v>5.6</v>
      </c>
      <c r="D30" s="2">
        <v>3.6</v>
      </c>
      <c r="E30" s="2">
        <v>0</v>
      </c>
      <c r="F30" s="2">
        <v>3</v>
      </c>
      <c r="G30" s="2">
        <v>0</v>
      </c>
      <c r="H30" s="2">
        <v>22</v>
      </c>
      <c r="I30" s="2">
        <v>0</v>
      </c>
      <c r="J30" s="8">
        <v>16.2</v>
      </c>
      <c r="K30" s="8">
        <v>0.2</v>
      </c>
      <c r="L30" s="3">
        <v>0</v>
      </c>
      <c r="M30" s="3">
        <v>0</v>
      </c>
      <c r="N30" s="3">
        <v>0</v>
      </c>
      <c r="O30" s="3">
        <v>0.3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115">
        <v>28</v>
      </c>
      <c r="B31" s="2">
        <v>2.7</v>
      </c>
      <c r="C31" s="2">
        <v>1.8</v>
      </c>
      <c r="D31" s="2">
        <v>0.8</v>
      </c>
      <c r="E31" s="2">
        <v>0</v>
      </c>
      <c r="F31" s="2">
        <v>11.7</v>
      </c>
      <c r="G31" s="2">
        <v>0</v>
      </c>
      <c r="H31" s="2">
        <v>7.1</v>
      </c>
      <c r="I31" s="2">
        <v>0</v>
      </c>
      <c r="J31" s="8">
        <v>0</v>
      </c>
      <c r="K31" s="8">
        <v>36.1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0.7</v>
      </c>
    </row>
    <row r="32" spans="1:19">
      <c r="A32" s="115">
        <v>29</v>
      </c>
      <c r="B32" s="2">
        <v>0</v>
      </c>
      <c r="C32" s="2">
        <v>0</v>
      </c>
      <c r="D32" s="2">
        <v>0</v>
      </c>
      <c r="E32" s="2">
        <v>0</v>
      </c>
      <c r="F32" s="2">
        <v>0.4</v>
      </c>
      <c r="G32" s="2">
        <v>0</v>
      </c>
      <c r="H32" s="2">
        <v>2.9</v>
      </c>
      <c r="I32" s="2">
        <v>0</v>
      </c>
      <c r="J32" s="8">
        <v>4.7</v>
      </c>
      <c r="K32" s="8">
        <v>13.9</v>
      </c>
      <c r="L32" s="3">
        <v>0</v>
      </c>
      <c r="M32" s="3">
        <v>1.6</v>
      </c>
      <c r="N32" s="3">
        <v>12</v>
      </c>
      <c r="O32" s="3">
        <v>0</v>
      </c>
      <c r="P32" s="3">
        <v>0</v>
      </c>
      <c r="Q32" s="3">
        <v>0</v>
      </c>
      <c r="R32" s="3">
        <v>0</v>
      </c>
      <c r="S32" s="3">
        <v>5.6</v>
      </c>
    </row>
    <row r="33" spans="1:19">
      <c r="A33" s="115">
        <v>30</v>
      </c>
      <c r="B33" s="2">
        <v>0</v>
      </c>
      <c r="C33" s="2">
        <v>2.2000000000000002</v>
      </c>
      <c r="D33" s="2">
        <v>0</v>
      </c>
      <c r="E33" s="2">
        <v>0</v>
      </c>
      <c r="F33" s="2">
        <v>4.8</v>
      </c>
      <c r="G33" s="2">
        <v>0</v>
      </c>
      <c r="H33" s="2">
        <v>18.899999999999999</v>
      </c>
      <c r="I33" s="2">
        <v>0</v>
      </c>
      <c r="J33" s="8">
        <v>9.4</v>
      </c>
      <c r="K33" s="8">
        <v>7.2</v>
      </c>
      <c r="L33" s="3">
        <v>0</v>
      </c>
      <c r="M33" s="3">
        <v>0</v>
      </c>
      <c r="N33" s="3">
        <v>30</v>
      </c>
      <c r="O33" s="3">
        <v>1.2</v>
      </c>
      <c r="P33" s="3">
        <v>0.3</v>
      </c>
      <c r="Q33" s="3">
        <v>0</v>
      </c>
      <c r="R33" s="3">
        <v>0</v>
      </c>
      <c r="S33" s="3">
        <v>11.6</v>
      </c>
    </row>
    <row r="34" spans="1:19">
      <c r="A34" s="115">
        <v>31</v>
      </c>
      <c r="B34" s="2"/>
    </row>
    <row r="35" spans="1:19">
      <c r="B35" s="2">
        <f t="shared" ref="B35:G35" si="0">SUM(B4:B34)</f>
        <v>150.19999999999999</v>
      </c>
      <c r="C35" s="2">
        <f t="shared" si="0"/>
        <v>133.1</v>
      </c>
      <c r="D35" s="2">
        <f t="shared" si="0"/>
        <v>53.1</v>
      </c>
      <c r="E35" s="2">
        <f t="shared" si="0"/>
        <v>52.800000000000004</v>
      </c>
      <c r="F35" s="2">
        <f t="shared" si="0"/>
        <v>114.30000000000001</v>
      </c>
      <c r="G35" s="2">
        <f t="shared" si="0"/>
        <v>53.400000000000006</v>
      </c>
      <c r="H35" s="2">
        <f t="shared" ref="H35:M35" si="1">SUM(H4:H34)</f>
        <v>194.50000000000003</v>
      </c>
      <c r="I35" s="2">
        <f t="shared" si="1"/>
        <v>35</v>
      </c>
      <c r="J35" s="2">
        <f t="shared" si="1"/>
        <v>189.5</v>
      </c>
      <c r="K35" s="2">
        <f t="shared" si="1"/>
        <v>184.1</v>
      </c>
      <c r="L35" s="2">
        <f t="shared" si="1"/>
        <v>78.500000000000014</v>
      </c>
      <c r="M35" s="2">
        <f t="shared" si="1"/>
        <v>67.8</v>
      </c>
      <c r="N35" s="2">
        <f t="shared" ref="N35:O35" si="2">SUM(N4:N34)</f>
        <v>93.7</v>
      </c>
      <c r="O35" s="8">
        <f t="shared" si="2"/>
        <v>173.29999999999998</v>
      </c>
      <c r="P35" s="8">
        <f t="shared" ref="P35:Q35" si="3">SUM(P4:P34)</f>
        <v>127.99999999999999</v>
      </c>
      <c r="Q35" s="8">
        <f t="shared" si="3"/>
        <v>68</v>
      </c>
      <c r="R35" s="8">
        <f t="shared" ref="R35:S35" si="4">SUM(R4:R34)</f>
        <v>28.6</v>
      </c>
      <c r="S35" s="8">
        <f t="shared" si="4"/>
        <v>214.09999999999997</v>
      </c>
    </row>
    <row r="37" spans="1:19" ht="15">
      <c r="B37" s="25" t="s">
        <v>31</v>
      </c>
      <c r="E37" s="54">
        <f>AVERAGE(B35:R35)</f>
        <v>105.75882352941176</v>
      </c>
    </row>
  </sheetData>
  <mergeCells count="1">
    <mergeCell ref="B1:F1"/>
  </mergeCells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38"/>
  <sheetViews>
    <sheetView workbookViewId="0">
      <selection activeCell="V9" sqref="V9"/>
    </sheetView>
  </sheetViews>
  <sheetFormatPr baseColWidth="10" defaultRowHeight="12.75"/>
  <cols>
    <col min="1" max="1" width="6.85546875" customWidth="1"/>
    <col min="2" max="2" width="4.85546875" customWidth="1"/>
    <col min="3" max="3" width="6" customWidth="1"/>
    <col min="4" max="4" width="5.140625" customWidth="1"/>
    <col min="5" max="5" width="5.28515625" customWidth="1"/>
    <col min="6" max="6" width="5.42578125" customWidth="1"/>
    <col min="7" max="7" width="5.85546875" customWidth="1"/>
    <col min="8" max="8" width="5.5703125" customWidth="1"/>
    <col min="9" max="9" width="6.28515625" customWidth="1"/>
    <col min="10" max="10" width="7.42578125" customWidth="1"/>
    <col min="11" max="11" width="6" customWidth="1"/>
    <col min="12" max="12" width="7" customWidth="1"/>
    <col min="13" max="13" width="6.7109375" customWidth="1"/>
    <col min="14" max="14" width="5.42578125" customWidth="1"/>
    <col min="15" max="15" width="6.140625" customWidth="1"/>
    <col min="16" max="16" width="5.85546875" customWidth="1"/>
    <col min="17" max="17" width="6" customWidth="1"/>
    <col min="18" max="18" width="5.85546875" customWidth="1"/>
    <col min="19" max="19" width="6.140625" customWidth="1"/>
    <col min="20" max="20" width="6" customWidth="1"/>
  </cols>
  <sheetData>
    <row r="1" spans="1:20" ht="26.45" customHeight="1">
      <c r="B1" s="71" t="s">
        <v>28</v>
      </c>
      <c r="E1" s="16" t="s">
        <v>10</v>
      </c>
    </row>
    <row r="2" spans="1:20">
      <c r="A2" s="5"/>
      <c r="B2" s="5"/>
      <c r="C2" s="5"/>
      <c r="D2" s="5"/>
      <c r="E2" s="5"/>
      <c r="F2" s="5"/>
    </row>
    <row r="3" spans="1:20">
      <c r="A3" s="5" t="s">
        <v>36</v>
      </c>
      <c r="B3" s="5">
        <v>2007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  <c r="T3" s="5">
        <v>2025</v>
      </c>
    </row>
    <row r="4" spans="1:20">
      <c r="A4" s="2">
        <v>1</v>
      </c>
      <c r="B4" s="2">
        <v>0</v>
      </c>
      <c r="C4" s="2">
        <v>0</v>
      </c>
      <c r="D4" s="2">
        <v>2.2000000000000002</v>
      </c>
      <c r="E4" s="2">
        <v>0</v>
      </c>
      <c r="F4" s="2">
        <v>1.4</v>
      </c>
      <c r="G4" s="2">
        <v>0</v>
      </c>
      <c r="H4" s="2">
        <v>8.1999999999999993</v>
      </c>
      <c r="I4" s="2">
        <v>0</v>
      </c>
      <c r="J4" s="2">
        <v>15</v>
      </c>
      <c r="K4" s="2">
        <v>6.8</v>
      </c>
      <c r="L4" s="2">
        <v>2.1</v>
      </c>
      <c r="M4" s="2">
        <v>0</v>
      </c>
      <c r="N4" s="2">
        <v>4.5</v>
      </c>
      <c r="O4" s="2">
        <v>0</v>
      </c>
      <c r="P4" s="2">
        <v>7.1</v>
      </c>
      <c r="Q4" s="2">
        <v>0</v>
      </c>
      <c r="R4" s="2">
        <v>0</v>
      </c>
      <c r="S4" s="2">
        <v>2.5</v>
      </c>
      <c r="T4" s="2"/>
    </row>
    <row r="5" spans="1:20">
      <c r="A5" s="2">
        <v>2</v>
      </c>
      <c r="B5" s="2">
        <v>1.4</v>
      </c>
      <c r="C5" s="2">
        <v>0</v>
      </c>
      <c r="D5" s="2">
        <v>7.2</v>
      </c>
      <c r="E5" s="2">
        <v>0</v>
      </c>
      <c r="F5" s="2">
        <v>4.8</v>
      </c>
      <c r="G5" s="2">
        <v>0</v>
      </c>
      <c r="H5" s="2">
        <v>31.6</v>
      </c>
      <c r="I5" s="2">
        <v>4.8</v>
      </c>
      <c r="J5" s="2">
        <v>8.4</v>
      </c>
      <c r="K5" s="2">
        <v>7.8</v>
      </c>
      <c r="L5" s="2">
        <v>12.7</v>
      </c>
      <c r="M5" s="2">
        <v>2.1</v>
      </c>
      <c r="N5" s="2">
        <v>0</v>
      </c>
      <c r="O5" s="2">
        <v>3.7</v>
      </c>
      <c r="P5" s="2">
        <v>0</v>
      </c>
      <c r="Q5" s="2">
        <v>0</v>
      </c>
      <c r="R5" s="2">
        <v>0</v>
      </c>
      <c r="S5" s="2">
        <v>1.6</v>
      </c>
      <c r="T5" s="2"/>
    </row>
    <row r="6" spans="1:20">
      <c r="A6" s="2">
        <v>3</v>
      </c>
      <c r="B6" s="2">
        <v>0</v>
      </c>
      <c r="C6" s="2">
        <v>1.3</v>
      </c>
      <c r="D6" s="2">
        <v>0</v>
      </c>
      <c r="E6" s="2">
        <v>0</v>
      </c>
      <c r="F6" s="2">
        <v>2</v>
      </c>
      <c r="G6" s="2">
        <v>0.9</v>
      </c>
      <c r="H6" s="2">
        <v>13.4</v>
      </c>
      <c r="I6" s="55">
        <v>53.9</v>
      </c>
      <c r="J6" s="2">
        <v>4.2</v>
      </c>
      <c r="K6" s="2">
        <v>5</v>
      </c>
      <c r="L6" s="2">
        <v>18.399999999999999</v>
      </c>
      <c r="M6" s="2">
        <v>5.7</v>
      </c>
      <c r="N6" s="2">
        <v>15</v>
      </c>
      <c r="O6" s="2">
        <v>1.5</v>
      </c>
      <c r="P6" s="2">
        <v>0</v>
      </c>
      <c r="Q6" s="2">
        <v>0</v>
      </c>
      <c r="R6" s="2">
        <v>0</v>
      </c>
      <c r="S6" s="3">
        <v>3.4</v>
      </c>
      <c r="T6" s="3"/>
    </row>
    <row r="7" spans="1:20">
      <c r="A7" s="2">
        <v>4</v>
      </c>
      <c r="B7" s="2">
        <v>2</v>
      </c>
      <c r="C7" s="2">
        <v>0.8</v>
      </c>
      <c r="D7" s="2">
        <v>0</v>
      </c>
      <c r="E7" s="2">
        <v>0</v>
      </c>
      <c r="F7" s="2">
        <v>8.5</v>
      </c>
      <c r="G7" s="2">
        <v>0</v>
      </c>
      <c r="H7" s="2">
        <v>9.9</v>
      </c>
      <c r="I7" s="2">
        <v>7.4</v>
      </c>
      <c r="J7" s="2">
        <v>0</v>
      </c>
      <c r="K7" s="115">
        <v>39.6</v>
      </c>
      <c r="L7" s="2">
        <v>11.2</v>
      </c>
      <c r="M7" s="2">
        <v>9.9</v>
      </c>
      <c r="N7" s="2">
        <v>9.6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/>
    </row>
    <row r="8" spans="1:20">
      <c r="A8" s="2">
        <v>5</v>
      </c>
      <c r="B8" s="2">
        <v>6</v>
      </c>
      <c r="C8" s="2">
        <v>0</v>
      </c>
      <c r="D8" s="2">
        <v>0</v>
      </c>
      <c r="E8" s="2">
        <v>0.9</v>
      </c>
      <c r="F8" s="2">
        <v>15.6</v>
      </c>
      <c r="G8" s="2">
        <v>0</v>
      </c>
      <c r="H8" s="2">
        <v>3</v>
      </c>
      <c r="I8" s="2">
        <v>4.3</v>
      </c>
      <c r="J8" s="2">
        <v>5.9</v>
      </c>
      <c r="K8" s="2">
        <v>7.6</v>
      </c>
      <c r="L8" s="2">
        <v>8.9</v>
      </c>
      <c r="M8" s="2">
        <v>3.8</v>
      </c>
      <c r="N8" s="2">
        <v>8.6999999999999993</v>
      </c>
      <c r="O8" s="2">
        <v>0</v>
      </c>
      <c r="P8" s="2">
        <v>0</v>
      </c>
      <c r="Q8" s="2">
        <v>6.5</v>
      </c>
      <c r="R8" s="2">
        <v>0.8</v>
      </c>
      <c r="S8" s="2">
        <v>0</v>
      </c>
      <c r="T8" s="2"/>
    </row>
    <row r="9" spans="1:20">
      <c r="A9" s="2">
        <v>6</v>
      </c>
      <c r="B9" s="2">
        <v>12</v>
      </c>
      <c r="C9" s="2">
        <v>0</v>
      </c>
      <c r="D9" s="2">
        <v>0</v>
      </c>
      <c r="E9" s="2">
        <v>3.1</v>
      </c>
      <c r="F9" s="2">
        <v>12</v>
      </c>
      <c r="G9" s="2">
        <v>0.5</v>
      </c>
      <c r="H9" s="2">
        <v>7.1</v>
      </c>
      <c r="I9" s="2">
        <v>7.9</v>
      </c>
      <c r="J9" s="2">
        <v>15.9</v>
      </c>
      <c r="K9" s="2">
        <v>0</v>
      </c>
      <c r="L9" s="2">
        <v>0</v>
      </c>
      <c r="M9" s="2">
        <v>0</v>
      </c>
      <c r="N9" s="2">
        <v>2.4</v>
      </c>
      <c r="O9" s="2">
        <v>0</v>
      </c>
      <c r="P9" s="2">
        <v>0</v>
      </c>
      <c r="Q9" s="2">
        <v>9.1</v>
      </c>
      <c r="R9" s="2">
        <v>0</v>
      </c>
      <c r="S9" s="2">
        <v>0.6</v>
      </c>
      <c r="T9" s="2"/>
    </row>
    <row r="10" spans="1:20">
      <c r="A10" s="2">
        <v>7</v>
      </c>
      <c r="B10" s="2">
        <v>1</v>
      </c>
      <c r="C10" s="2">
        <v>0.9</v>
      </c>
      <c r="D10" s="2">
        <v>0</v>
      </c>
      <c r="E10" s="2">
        <v>13.4</v>
      </c>
      <c r="F10" s="2">
        <v>3.6</v>
      </c>
      <c r="G10" s="2">
        <v>0</v>
      </c>
      <c r="H10" s="2">
        <v>23</v>
      </c>
      <c r="I10" s="2">
        <v>1.6</v>
      </c>
      <c r="J10" s="2">
        <v>8.1</v>
      </c>
      <c r="K10" s="2">
        <v>6.6</v>
      </c>
      <c r="L10" s="2">
        <v>3.8</v>
      </c>
      <c r="M10" s="2">
        <v>2</v>
      </c>
      <c r="N10" s="2">
        <v>6</v>
      </c>
      <c r="O10" s="2">
        <v>0</v>
      </c>
      <c r="P10" s="2">
        <v>0</v>
      </c>
      <c r="Q10" s="2">
        <v>13.2</v>
      </c>
      <c r="R10" s="2">
        <v>0</v>
      </c>
      <c r="S10" s="2">
        <v>0</v>
      </c>
      <c r="T10" s="2"/>
    </row>
    <row r="11" spans="1:20">
      <c r="A11" s="2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8</v>
      </c>
      <c r="I11" s="2">
        <v>3.9</v>
      </c>
      <c r="J11" s="2">
        <v>5.5</v>
      </c>
      <c r="K11" s="2">
        <v>6.6</v>
      </c>
      <c r="L11" s="2">
        <v>0</v>
      </c>
      <c r="M11" s="2">
        <v>4.4000000000000004</v>
      </c>
      <c r="N11" s="2">
        <v>5.0999999999999996</v>
      </c>
      <c r="O11" s="2">
        <v>0</v>
      </c>
      <c r="P11" s="2">
        <v>0</v>
      </c>
      <c r="Q11" s="2">
        <v>0</v>
      </c>
      <c r="R11" s="2">
        <v>0</v>
      </c>
      <c r="S11" s="2">
        <v>1.1000000000000001</v>
      </c>
      <c r="T11" s="2"/>
    </row>
    <row r="12" spans="1:20">
      <c r="A12" s="2">
        <v>9</v>
      </c>
      <c r="B12" s="2">
        <v>0</v>
      </c>
      <c r="C12" s="2">
        <v>0</v>
      </c>
      <c r="D12" s="2">
        <v>0</v>
      </c>
      <c r="E12" s="2">
        <v>2.5</v>
      </c>
      <c r="F12" s="2">
        <v>0</v>
      </c>
      <c r="G12" s="2">
        <v>0</v>
      </c>
      <c r="H12" s="2">
        <v>3</v>
      </c>
      <c r="I12" s="2">
        <v>4.5</v>
      </c>
      <c r="J12" s="2">
        <v>7.7</v>
      </c>
      <c r="K12" s="2">
        <v>6.4</v>
      </c>
      <c r="L12" s="2">
        <v>0.2</v>
      </c>
      <c r="M12" s="2">
        <v>0</v>
      </c>
      <c r="N12" s="2">
        <v>4.5999999999999996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/>
    </row>
    <row r="13" spans="1:20">
      <c r="A13" s="2">
        <v>10</v>
      </c>
      <c r="B13" s="2">
        <v>0</v>
      </c>
      <c r="C13" s="2">
        <v>0</v>
      </c>
      <c r="D13" s="2">
        <v>0</v>
      </c>
      <c r="E13" s="2">
        <v>3.5</v>
      </c>
      <c r="F13" s="2">
        <v>1.7</v>
      </c>
      <c r="G13" s="2">
        <v>0</v>
      </c>
      <c r="H13" s="2">
        <v>27.7</v>
      </c>
      <c r="I13" s="2">
        <v>3.4</v>
      </c>
      <c r="J13" s="2">
        <v>4.4000000000000004</v>
      </c>
      <c r="K13" s="2">
        <v>0</v>
      </c>
      <c r="L13" s="2">
        <v>0</v>
      </c>
      <c r="M13" s="2">
        <v>0</v>
      </c>
      <c r="N13" s="2">
        <v>4.0999999999999996</v>
      </c>
      <c r="O13" s="2">
        <v>0</v>
      </c>
      <c r="P13" s="2">
        <v>0</v>
      </c>
      <c r="Q13" s="2">
        <v>0</v>
      </c>
      <c r="R13" s="2">
        <v>0</v>
      </c>
      <c r="S13" s="2">
        <v>6.2</v>
      </c>
      <c r="T13" s="2"/>
    </row>
    <row r="14" spans="1:20">
      <c r="A14" s="2">
        <v>11</v>
      </c>
      <c r="B14" s="2">
        <v>0</v>
      </c>
      <c r="C14" s="2">
        <v>0</v>
      </c>
      <c r="D14" s="2">
        <v>1.7</v>
      </c>
      <c r="E14" s="2">
        <v>0</v>
      </c>
      <c r="F14" s="2">
        <v>1.5</v>
      </c>
      <c r="G14" s="2">
        <v>0.6</v>
      </c>
      <c r="H14" s="2">
        <v>18.8</v>
      </c>
      <c r="I14" s="2">
        <v>0</v>
      </c>
      <c r="J14" s="2">
        <v>6.2</v>
      </c>
      <c r="K14" s="2">
        <v>0</v>
      </c>
      <c r="L14" s="2">
        <v>0</v>
      </c>
      <c r="M14" s="2">
        <v>0</v>
      </c>
      <c r="N14" s="2">
        <v>4.4000000000000004</v>
      </c>
      <c r="O14" s="2">
        <v>0</v>
      </c>
      <c r="P14" s="2">
        <v>0</v>
      </c>
      <c r="Q14" s="2">
        <v>0</v>
      </c>
      <c r="R14" s="2">
        <v>0</v>
      </c>
      <c r="S14" s="2">
        <v>4.7</v>
      </c>
      <c r="T14" s="2"/>
    </row>
    <row r="15" spans="1:20">
      <c r="A15" s="2">
        <v>12</v>
      </c>
      <c r="B15" s="2">
        <v>1.5</v>
      </c>
      <c r="C15" s="2">
        <v>0</v>
      </c>
      <c r="D15" s="2">
        <v>0</v>
      </c>
      <c r="E15" s="2">
        <v>1.7</v>
      </c>
      <c r="F15" s="2">
        <v>0</v>
      </c>
      <c r="G15" s="2">
        <v>0</v>
      </c>
      <c r="H15" s="2">
        <v>28.5</v>
      </c>
      <c r="I15" s="2">
        <v>0</v>
      </c>
      <c r="J15" s="2">
        <v>3.3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2.2000000000000002</v>
      </c>
      <c r="Q15" s="2">
        <v>0</v>
      </c>
      <c r="R15" s="2">
        <v>0</v>
      </c>
      <c r="S15" s="2">
        <v>2</v>
      </c>
      <c r="T15" s="2"/>
    </row>
    <row r="16" spans="1:20">
      <c r="A16" s="2">
        <v>13</v>
      </c>
      <c r="B16" s="2">
        <v>1.5</v>
      </c>
      <c r="C16" s="2">
        <v>0</v>
      </c>
      <c r="D16" s="2">
        <v>9.3000000000000007</v>
      </c>
      <c r="E16" s="2">
        <v>0</v>
      </c>
      <c r="F16" s="2">
        <v>1.3</v>
      </c>
      <c r="G16" s="2">
        <v>0</v>
      </c>
      <c r="H16" s="2">
        <v>0</v>
      </c>
      <c r="I16" s="2">
        <v>3</v>
      </c>
      <c r="J16" s="2">
        <v>1.1000000000000001</v>
      </c>
      <c r="K16" s="2">
        <v>5</v>
      </c>
      <c r="L16" s="2">
        <v>12.7</v>
      </c>
      <c r="M16" s="2">
        <v>0</v>
      </c>
      <c r="N16" s="2">
        <v>0</v>
      </c>
      <c r="O16" s="2">
        <v>0</v>
      </c>
      <c r="P16" s="2">
        <v>1.6</v>
      </c>
      <c r="Q16" s="2">
        <v>2</v>
      </c>
      <c r="R16" s="2">
        <v>0</v>
      </c>
      <c r="S16" s="2">
        <v>23.1</v>
      </c>
      <c r="T16" s="2"/>
    </row>
    <row r="17" spans="1:20">
      <c r="A17" s="2">
        <v>14</v>
      </c>
      <c r="B17" s="2">
        <v>0</v>
      </c>
      <c r="C17" s="2">
        <v>0</v>
      </c>
      <c r="D17" s="2">
        <v>7.8</v>
      </c>
      <c r="E17" s="2">
        <v>0</v>
      </c>
      <c r="F17" s="2">
        <v>0</v>
      </c>
      <c r="G17" s="2">
        <v>0</v>
      </c>
      <c r="H17" s="2">
        <v>5.3</v>
      </c>
      <c r="I17" s="2">
        <v>0</v>
      </c>
      <c r="J17" s="8">
        <v>1.4</v>
      </c>
      <c r="K17" s="8">
        <v>6</v>
      </c>
      <c r="L17" s="8">
        <v>0</v>
      </c>
      <c r="M17" s="3">
        <v>0</v>
      </c>
      <c r="N17" s="3">
        <v>0</v>
      </c>
      <c r="O17" s="3">
        <v>0</v>
      </c>
      <c r="P17" s="3">
        <v>0.9</v>
      </c>
      <c r="Q17" s="3">
        <v>3.8</v>
      </c>
      <c r="R17" s="3">
        <v>0</v>
      </c>
      <c r="S17" s="3">
        <v>5.3</v>
      </c>
      <c r="T17" s="3"/>
    </row>
    <row r="18" spans="1:20">
      <c r="A18" s="2">
        <v>15</v>
      </c>
      <c r="B18" s="2">
        <v>0</v>
      </c>
      <c r="C18" s="2">
        <v>0</v>
      </c>
      <c r="D18" s="2">
        <v>0</v>
      </c>
      <c r="E18" s="2">
        <v>6</v>
      </c>
      <c r="F18" s="2">
        <v>0</v>
      </c>
      <c r="G18" s="2">
        <v>0</v>
      </c>
      <c r="H18" s="2">
        <v>3</v>
      </c>
      <c r="I18" s="2">
        <v>2.9</v>
      </c>
      <c r="J18" s="2">
        <v>5.0999999999999996</v>
      </c>
      <c r="K18" s="2">
        <v>0</v>
      </c>
      <c r="L18" s="2">
        <v>0</v>
      </c>
      <c r="M18" s="2">
        <v>0</v>
      </c>
      <c r="N18" s="2">
        <v>0</v>
      </c>
      <c r="O18" s="2">
        <v>1.9</v>
      </c>
      <c r="P18" s="2">
        <v>12.5</v>
      </c>
      <c r="Q18" s="2">
        <v>0</v>
      </c>
      <c r="R18" s="2">
        <v>16.3</v>
      </c>
      <c r="S18" s="2">
        <v>10.4</v>
      </c>
      <c r="T18" s="2"/>
    </row>
    <row r="19" spans="1:20">
      <c r="A19" s="2">
        <v>16</v>
      </c>
      <c r="B19" s="2">
        <v>0.4</v>
      </c>
      <c r="C19" s="2">
        <v>9</v>
      </c>
      <c r="D19" s="2">
        <v>0</v>
      </c>
      <c r="E19" s="2">
        <v>2.9</v>
      </c>
      <c r="F19" s="2">
        <v>0</v>
      </c>
      <c r="G19" s="2">
        <v>0</v>
      </c>
      <c r="H19" s="2">
        <v>3.4</v>
      </c>
      <c r="I19" s="2">
        <v>0</v>
      </c>
      <c r="J19" s="2">
        <v>3.5</v>
      </c>
      <c r="K19" s="2">
        <v>2</v>
      </c>
      <c r="L19" s="2">
        <v>0.6</v>
      </c>
      <c r="M19" s="2">
        <v>0</v>
      </c>
      <c r="N19" s="2">
        <v>0</v>
      </c>
      <c r="O19" s="2">
        <v>5.4</v>
      </c>
      <c r="P19" s="2">
        <v>13.8</v>
      </c>
      <c r="Q19" s="2">
        <v>2.6</v>
      </c>
      <c r="R19" s="2">
        <v>34.5</v>
      </c>
      <c r="S19" s="2">
        <v>16.399999999999999</v>
      </c>
      <c r="T19" s="2"/>
    </row>
    <row r="20" spans="1:20">
      <c r="A20" s="2">
        <v>17</v>
      </c>
      <c r="B20" s="2">
        <v>0</v>
      </c>
      <c r="C20" s="2">
        <v>4.2</v>
      </c>
      <c r="D20" s="2">
        <v>0</v>
      </c>
      <c r="E20" s="2">
        <v>0</v>
      </c>
      <c r="F20" s="2">
        <v>0</v>
      </c>
      <c r="G20" s="2">
        <v>0</v>
      </c>
      <c r="H20" s="2">
        <v>2.9</v>
      </c>
      <c r="I20" s="2">
        <v>0</v>
      </c>
      <c r="J20" s="2">
        <v>5.3</v>
      </c>
      <c r="K20" s="2">
        <v>0</v>
      </c>
      <c r="L20" s="2">
        <v>1.9</v>
      </c>
      <c r="M20" s="2">
        <v>1.2</v>
      </c>
      <c r="N20" s="2">
        <v>2.2000000000000002</v>
      </c>
      <c r="O20" s="2">
        <v>3</v>
      </c>
      <c r="P20" s="2">
        <v>40</v>
      </c>
      <c r="Q20" s="2">
        <v>0</v>
      </c>
      <c r="R20" s="2">
        <v>2.6</v>
      </c>
      <c r="S20" s="2">
        <v>5.7</v>
      </c>
      <c r="T20" s="2"/>
    </row>
    <row r="21" spans="1:20">
      <c r="A21" s="2">
        <v>18</v>
      </c>
      <c r="B21" s="2">
        <v>0.9</v>
      </c>
      <c r="C21" s="2">
        <v>1.5</v>
      </c>
      <c r="D21" s="2">
        <v>3.6</v>
      </c>
      <c r="E21" s="2">
        <v>0</v>
      </c>
      <c r="F21" s="2">
        <v>2</v>
      </c>
      <c r="G21" s="2">
        <v>0.2</v>
      </c>
      <c r="H21" s="2">
        <v>0.4</v>
      </c>
      <c r="I21" s="2">
        <v>1</v>
      </c>
      <c r="J21" s="2">
        <v>15.3</v>
      </c>
      <c r="K21" s="2">
        <v>4</v>
      </c>
      <c r="L21" s="2">
        <v>4.5999999999999996</v>
      </c>
      <c r="M21" s="2">
        <v>0</v>
      </c>
      <c r="N21" s="2">
        <v>0</v>
      </c>
      <c r="O21" s="2">
        <v>1.3</v>
      </c>
      <c r="P21" s="2">
        <v>57.3</v>
      </c>
      <c r="Q21" s="2">
        <v>5.6</v>
      </c>
      <c r="R21" s="2">
        <v>18.7</v>
      </c>
      <c r="S21" s="2">
        <v>13.4</v>
      </c>
      <c r="T21" s="2"/>
    </row>
    <row r="22" spans="1:20">
      <c r="A22" s="2">
        <v>19</v>
      </c>
      <c r="B22" s="2">
        <v>13.2</v>
      </c>
      <c r="C22" s="2">
        <v>0</v>
      </c>
      <c r="D22" s="2">
        <v>0</v>
      </c>
      <c r="E22" s="2">
        <v>0</v>
      </c>
      <c r="F22" s="2">
        <v>1.6</v>
      </c>
      <c r="G22" s="2">
        <v>8.1</v>
      </c>
      <c r="H22" s="2">
        <v>0.2</v>
      </c>
      <c r="I22" s="2">
        <v>0</v>
      </c>
      <c r="J22" s="2">
        <v>12.2</v>
      </c>
      <c r="K22" s="2">
        <v>12</v>
      </c>
      <c r="L22" s="2">
        <v>8.6999999999999993</v>
      </c>
      <c r="M22" s="2">
        <v>0.2</v>
      </c>
      <c r="N22" s="2">
        <v>0.2</v>
      </c>
      <c r="O22" s="2">
        <v>0</v>
      </c>
      <c r="P22" s="2">
        <v>8.1</v>
      </c>
      <c r="Q22" s="2">
        <v>4.0999999999999996</v>
      </c>
      <c r="R22" s="2">
        <v>10</v>
      </c>
      <c r="S22" s="2">
        <v>7.3</v>
      </c>
      <c r="T22" s="2"/>
    </row>
    <row r="23" spans="1:20">
      <c r="A23" s="2">
        <v>20</v>
      </c>
      <c r="B23" s="2">
        <v>9</v>
      </c>
      <c r="C23" s="2">
        <v>0.2</v>
      </c>
      <c r="D23" s="2">
        <v>0</v>
      </c>
      <c r="E23" s="2">
        <v>0</v>
      </c>
      <c r="F23" s="2">
        <v>3.3</v>
      </c>
      <c r="G23" s="2">
        <v>1.4</v>
      </c>
      <c r="H23" s="2">
        <v>0.6</v>
      </c>
      <c r="I23" s="2">
        <v>4.8</v>
      </c>
      <c r="J23" s="2">
        <v>13.8</v>
      </c>
      <c r="K23" s="2">
        <v>19</v>
      </c>
      <c r="L23" s="2">
        <v>7.6</v>
      </c>
      <c r="M23" s="2">
        <v>0</v>
      </c>
      <c r="N23" s="2">
        <v>0</v>
      </c>
      <c r="O23" s="2">
        <v>0</v>
      </c>
      <c r="P23" s="2">
        <v>0</v>
      </c>
      <c r="Q23" s="2">
        <v>4</v>
      </c>
      <c r="R23" s="2">
        <v>0.2</v>
      </c>
      <c r="S23" s="2">
        <v>2</v>
      </c>
      <c r="T23" s="2"/>
    </row>
    <row r="24" spans="1:20">
      <c r="A24" s="2">
        <v>21</v>
      </c>
      <c r="B24" s="2">
        <v>7.5</v>
      </c>
      <c r="C24" s="2">
        <v>3</v>
      </c>
      <c r="D24" s="2">
        <v>0</v>
      </c>
      <c r="E24" s="2">
        <v>0</v>
      </c>
      <c r="F24" s="2">
        <v>2</v>
      </c>
      <c r="G24" s="2">
        <v>0</v>
      </c>
      <c r="H24" s="2">
        <v>0.5</v>
      </c>
      <c r="I24" s="2">
        <v>5.8</v>
      </c>
      <c r="J24" s="2">
        <v>6.4</v>
      </c>
      <c r="K24" s="2">
        <v>0</v>
      </c>
      <c r="L24" s="2">
        <v>14.3</v>
      </c>
      <c r="M24" s="2">
        <v>0</v>
      </c>
      <c r="N24" s="2">
        <v>0.2</v>
      </c>
      <c r="O24" s="2">
        <v>0</v>
      </c>
      <c r="P24" s="2">
        <v>0</v>
      </c>
      <c r="Q24" s="2">
        <v>2.2999999999999998</v>
      </c>
      <c r="R24" s="2">
        <v>0</v>
      </c>
      <c r="S24" s="2">
        <v>0</v>
      </c>
      <c r="T24" s="2"/>
    </row>
    <row r="25" spans="1:20">
      <c r="A25" s="2">
        <v>22</v>
      </c>
      <c r="B25" s="2">
        <v>0</v>
      </c>
      <c r="C25" s="2">
        <v>6</v>
      </c>
      <c r="D25" s="2">
        <v>0</v>
      </c>
      <c r="E25" s="2">
        <v>0</v>
      </c>
      <c r="F25" s="2">
        <v>0</v>
      </c>
      <c r="G25" s="2">
        <v>0</v>
      </c>
      <c r="H25" s="2">
        <v>2.4</v>
      </c>
      <c r="I25" s="2">
        <v>5</v>
      </c>
      <c r="J25" s="2">
        <v>8</v>
      </c>
      <c r="K25" s="2">
        <v>0</v>
      </c>
      <c r="L25" s="2">
        <v>10.5</v>
      </c>
      <c r="M25" s="2">
        <v>0</v>
      </c>
      <c r="N25" s="2">
        <v>3.7</v>
      </c>
      <c r="O25" s="2">
        <v>4.7</v>
      </c>
      <c r="P25" s="2">
        <v>0</v>
      </c>
      <c r="Q25" s="2">
        <v>3.3</v>
      </c>
      <c r="R25" s="2">
        <v>1.5</v>
      </c>
      <c r="S25" s="2">
        <v>1.3</v>
      </c>
      <c r="T25" s="2"/>
    </row>
    <row r="26" spans="1:20">
      <c r="A26" s="2">
        <v>23</v>
      </c>
      <c r="B26" s="2">
        <v>0.5</v>
      </c>
      <c r="C26" s="2">
        <v>0.6</v>
      </c>
      <c r="D26" s="2">
        <v>0</v>
      </c>
      <c r="E26" s="2">
        <v>0</v>
      </c>
      <c r="F26" s="2">
        <v>11.5</v>
      </c>
      <c r="G26" s="2">
        <v>0</v>
      </c>
      <c r="H26" s="2">
        <v>3</v>
      </c>
      <c r="I26" s="2">
        <v>12</v>
      </c>
      <c r="J26" s="2">
        <v>4</v>
      </c>
      <c r="K26" s="2">
        <v>9</v>
      </c>
      <c r="L26" s="2">
        <v>5.6</v>
      </c>
      <c r="M26" s="2">
        <v>0</v>
      </c>
      <c r="N26" s="2">
        <v>1.1000000000000001</v>
      </c>
      <c r="O26" s="2">
        <v>6.6</v>
      </c>
      <c r="P26" s="2">
        <v>2.7</v>
      </c>
      <c r="Q26" s="2">
        <v>1.9</v>
      </c>
      <c r="R26" s="2">
        <v>0</v>
      </c>
      <c r="S26" s="2">
        <v>0</v>
      </c>
      <c r="T26" s="2"/>
    </row>
    <row r="27" spans="1:20">
      <c r="A27" s="2">
        <v>24</v>
      </c>
      <c r="B27" s="2">
        <v>0.5</v>
      </c>
      <c r="C27" s="2">
        <v>0</v>
      </c>
      <c r="D27" s="2">
        <v>0</v>
      </c>
      <c r="E27" s="2">
        <v>0</v>
      </c>
      <c r="F27" s="2">
        <v>8</v>
      </c>
      <c r="G27" s="2">
        <v>0</v>
      </c>
      <c r="H27" s="2">
        <v>0.6</v>
      </c>
      <c r="I27" s="2">
        <v>0</v>
      </c>
      <c r="J27" s="2">
        <v>0</v>
      </c>
      <c r="K27" s="2">
        <v>13</v>
      </c>
      <c r="L27" s="2">
        <v>2.1</v>
      </c>
      <c r="M27" s="2">
        <v>11</v>
      </c>
      <c r="N27" s="2">
        <v>0.2</v>
      </c>
      <c r="O27" s="2">
        <v>6.7</v>
      </c>
      <c r="P27" s="2">
        <v>0</v>
      </c>
      <c r="Q27" s="2">
        <v>0</v>
      </c>
      <c r="R27" s="2">
        <v>0</v>
      </c>
      <c r="S27" s="2">
        <v>5.2</v>
      </c>
      <c r="T27" s="2"/>
    </row>
    <row r="28" spans="1:20">
      <c r="A28" s="2">
        <v>25</v>
      </c>
      <c r="B28" s="2">
        <v>8</v>
      </c>
      <c r="C28" s="2">
        <v>7.6</v>
      </c>
      <c r="D28" s="2">
        <v>0</v>
      </c>
      <c r="E28" s="2">
        <v>0</v>
      </c>
      <c r="F28" s="2">
        <v>22</v>
      </c>
      <c r="G28" s="2">
        <v>0</v>
      </c>
      <c r="H28" s="2">
        <v>1.8</v>
      </c>
      <c r="I28" s="2">
        <v>6.3</v>
      </c>
      <c r="J28" s="2">
        <v>13</v>
      </c>
      <c r="K28" s="2">
        <v>15</v>
      </c>
      <c r="L28" s="2">
        <v>0</v>
      </c>
      <c r="M28" s="2">
        <v>13.6</v>
      </c>
      <c r="N28" s="2">
        <v>0</v>
      </c>
      <c r="O28" s="2">
        <v>0</v>
      </c>
      <c r="P28" s="2">
        <v>2.5</v>
      </c>
      <c r="Q28" s="2">
        <v>0</v>
      </c>
      <c r="R28" s="2">
        <v>0.6</v>
      </c>
      <c r="S28" s="2">
        <v>22.6</v>
      </c>
      <c r="T28" s="2"/>
    </row>
    <row r="29" spans="1:20">
      <c r="A29" s="2">
        <v>26</v>
      </c>
      <c r="B29" s="2">
        <v>0</v>
      </c>
      <c r="C29" s="2">
        <v>15.2</v>
      </c>
      <c r="D29" s="2">
        <v>0</v>
      </c>
      <c r="E29" s="2">
        <v>0</v>
      </c>
      <c r="F29" s="2">
        <v>18</v>
      </c>
      <c r="G29" s="2">
        <v>0</v>
      </c>
      <c r="H29" s="2">
        <v>1.2</v>
      </c>
      <c r="I29" s="2">
        <v>4</v>
      </c>
      <c r="J29" s="2">
        <v>1.8</v>
      </c>
      <c r="K29" s="2">
        <v>7</v>
      </c>
      <c r="L29" s="2">
        <v>0.2</v>
      </c>
      <c r="M29" s="2">
        <v>6.1</v>
      </c>
      <c r="N29" s="2">
        <v>0.2</v>
      </c>
      <c r="O29" s="2">
        <v>0</v>
      </c>
      <c r="P29" s="2">
        <v>1.3</v>
      </c>
      <c r="Q29" s="2">
        <v>2.5</v>
      </c>
      <c r="R29" s="2">
        <v>7.6</v>
      </c>
      <c r="S29" s="2">
        <v>12</v>
      </c>
      <c r="T29" s="2"/>
    </row>
    <row r="30" spans="1:20">
      <c r="A30" s="2">
        <v>27</v>
      </c>
      <c r="B30" s="2">
        <v>8.1</v>
      </c>
      <c r="C30" s="2">
        <v>0</v>
      </c>
      <c r="D30" s="2">
        <v>0</v>
      </c>
      <c r="E30" s="2">
        <v>0</v>
      </c>
      <c r="F30" s="2">
        <v>9</v>
      </c>
      <c r="G30" s="2">
        <v>13.4</v>
      </c>
      <c r="H30" s="2">
        <v>0</v>
      </c>
      <c r="I30" s="2">
        <v>0</v>
      </c>
      <c r="J30" s="2">
        <v>0</v>
      </c>
      <c r="K30" s="2">
        <v>6</v>
      </c>
      <c r="L30" s="2">
        <v>0</v>
      </c>
      <c r="M30" s="2">
        <v>5.6</v>
      </c>
      <c r="N30" s="2">
        <v>0</v>
      </c>
      <c r="O30" s="2">
        <v>0.8</v>
      </c>
      <c r="P30" s="2">
        <v>0.2</v>
      </c>
      <c r="Q30" s="2">
        <v>12.1</v>
      </c>
      <c r="R30" s="2">
        <v>5.6</v>
      </c>
      <c r="S30" s="2">
        <v>3.1</v>
      </c>
      <c r="T30" s="2"/>
    </row>
    <row r="31" spans="1:20">
      <c r="A31" s="2">
        <v>28</v>
      </c>
      <c r="B31" s="2">
        <v>5</v>
      </c>
      <c r="C31" s="2">
        <v>0</v>
      </c>
      <c r="D31" s="2">
        <v>0.5</v>
      </c>
      <c r="E31" s="2">
        <v>0</v>
      </c>
      <c r="F31" s="2">
        <v>7.5</v>
      </c>
      <c r="G31" s="2">
        <v>5.8</v>
      </c>
      <c r="H31" s="2">
        <v>0</v>
      </c>
      <c r="I31" s="2">
        <v>7.5</v>
      </c>
      <c r="J31" s="2">
        <v>0</v>
      </c>
      <c r="K31" s="2">
        <v>6</v>
      </c>
      <c r="L31" s="2">
        <v>0</v>
      </c>
      <c r="M31" s="2">
        <v>6.7</v>
      </c>
      <c r="N31" s="2">
        <v>7.7</v>
      </c>
      <c r="O31" s="2">
        <v>0</v>
      </c>
      <c r="P31" s="2">
        <v>0</v>
      </c>
      <c r="Q31" s="2">
        <v>0</v>
      </c>
      <c r="R31" s="2">
        <v>0</v>
      </c>
      <c r="S31" s="2">
        <v>2.5</v>
      </c>
      <c r="T31" s="2"/>
    </row>
    <row r="32" spans="1:20">
      <c r="A32" s="2">
        <v>29</v>
      </c>
      <c r="B32" s="2">
        <v>0</v>
      </c>
      <c r="C32" s="2">
        <v>2.1</v>
      </c>
      <c r="D32" s="2">
        <v>4</v>
      </c>
      <c r="E32" s="2">
        <v>0</v>
      </c>
      <c r="F32" s="2">
        <v>3</v>
      </c>
      <c r="G32" s="2">
        <v>2.4</v>
      </c>
      <c r="H32" s="2">
        <v>8.9</v>
      </c>
      <c r="I32" s="2">
        <v>19.2</v>
      </c>
      <c r="J32" s="2">
        <v>0</v>
      </c>
      <c r="K32" s="2">
        <v>28</v>
      </c>
      <c r="L32" s="2">
        <v>3.1</v>
      </c>
      <c r="M32" s="2">
        <v>10.4</v>
      </c>
      <c r="N32" s="2">
        <v>35.4</v>
      </c>
      <c r="O32" s="2">
        <v>0.9</v>
      </c>
      <c r="P32" s="2">
        <v>2.2000000000000002</v>
      </c>
      <c r="Q32" s="2">
        <v>0</v>
      </c>
      <c r="R32" s="2">
        <v>0</v>
      </c>
      <c r="S32" s="8">
        <v>11.1</v>
      </c>
      <c r="T32" s="8"/>
    </row>
    <row r="33" spans="1:20">
      <c r="A33" s="2">
        <v>30</v>
      </c>
      <c r="B33" s="2">
        <v>6</v>
      </c>
      <c r="C33" s="2">
        <v>0</v>
      </c>
      <c r="D33" s="2">
        <v>1.1000000000000001</v>
      </c>
      <c r="E33" s="2">
        <v>12</v>
      </c>
      <c r="F33" s="2">
        <v>3.6</v>
      </c>
      <c r="G33" s="2">
        <v>6.5</v>
      </c>
      <c r="H33" s="2">
        <v>4.4000000000000004</v>
      </c>
      <c r="I33" s="2">
        <v>22.4</v>
      </c>
      <c r="J33" s="2">
        <v>0</v>
      </c>
      <c r="K33" s="2">
        <v>28</v>
      </c>
      <c r="L33" s="2">
        <v>0</v>
      </c>
      <c r="M33" s="2">
        <v>0.7</v>
      </c>
      <c r="N33" s="2">
        <v>18.7</v>
      </c>
      <c r="O33" s="2">
        <v>0</v>
      </c>
      <c r="P33" s="2">
        <v>0.4</v>
      </c>
      <c r="Q33" s="2">
        <v>0</v>
      </c>
      <c r="R33" s="2">
        <v>0</v>
      </c>
      <c r="S33" s="2">
        <v>12.5</v>
      </c>
      <c r="T33" s="2"/>
    </row>
    <row r="34" spans="1:20">
      <c r="A34" s="2">
        <v>31</v>
      </c>
      <c r="B34" s="2">
        <v>0</v>
      </c>
      <c r="C34" s="2">
        <v>15</v>
      </c>
      <c r="D34" s="2">
        <v>0</v>
      </c>
      <c r="E34" s="2">
        <v>11.4</v>
      </c>
      <c r="F34" s="2">
        <v>0</v>
      </c>
      <c r="G34" s="2">
        <v>0</v>
      </c>
      <c r="H34" s="2">
        <v>5.6</v>
      </c>
      <c r="I34" s="110">
        <v>30.8</v>
      </c>
      <c r="J34" s="8">
        <v>0</v>
      </c>
      <c r="K34" s="8">
        <v>7.8</v>
      </c>
      <c r="L34" s="8">
        <v>0</v>
      </c>
      <c r="M34" s="8">
        <v>29.5</v>
      </c>
      <c r="N34" s="8">
        <v>28.9</v>
      </c>
      <c r="O34" s="8">
        <v>0</v>
      </c>
      <c r="P34" s="8">
        <v>2.1</v>
      </c>
      <c r="Q34" s="8">
        <v>10.6</v>
      </c>
      <c r="R34" s="8">
        <v>0</v>
      </c>
      <c r="S34" s="8">
        <v>9.1</v>
      </c>
      <c r="T34" s="8"/>
    </row>
    <row r="35" spans="1:20">
      <c r="B35" s="26">
        <f t="shared" ref="B35:G35" si="0">SUM(B4:B34)</f>
        <v>84.499999999999986</v>
      </c>
      <c r="C35" s="26">
        <f t="shared" si="0"/>
        <v>67.400000000000006</v>
      </c>
      <c r="D35" s="26">
        <f t="shared" si="0"/>
        <v>37.4</v>
      </c>
      <c r="E35" s="26">
        <f t="shared" si="0"/>
        <v>57.4</v>
      </c>
      <c r="F35" s="26">
        <f t="shared" si="0"/>
        <v>143.9</v>
      </c>
      <c r="G35" s="26">
        <f t="shared" si="0"/>
        <v>39.800000000000004</v>
      </c>
      <c r="H35" s="26">
        <f t="shared" ref="H35:M35" si="1">SUM(H4:H34)</f>
        <v>226.4</v>
      </c>
      <c r="I35" s="26">
        <f t="shared" si="1"/>
        <v>216.4</v>
      </c>
      <c r="J35" s="26">
        <f t="shared" si="1"/>
        <v>175.50000000000003</v>
      </c>
      <c r="K35" s="87">
        <f t="shared" si="1"/>
        <v>254.2</v>
      </c>
      <c r="L35" s="26">
        <f t="shared" si="1"/>
        <v>129.19999999999996</v>
      </c>
      <c r="M35" s="26">
        <f t="shared" si="1"/>
        <v>112.90000000000002</v>
      </c>
      <c r="N35" s="26">
        <f t="shared" ref="N35:O35" si="2">SUM(N4:N34)</f>
        <v>162.9</v>
      </c>
      <c r="O35" s="26">
        <f t="shared" si="2"/>
        <v>36.5</v>
      </c>
      <c r="P35" s="26">
        <f>SUM(P4:P34)</f>
        <v>154.89999999999995</v>
      </c>
      <c r="Q35" s="26">
        <f>SUM(Q4:Q34)</f>
        <v>83.59999999999998</v>
      </c>
      <c r="R35" s="26">
        <f>SUM(R4:R34)</f>
        <v>98.399999999999991</v>
      </c>
      <c r="S35" s="26">
        <f>SUM(S4:S34)</f>
        <v>185.1</v>
      </c>
      <c r="T35" s="26">
        <f>SUM(T4:T34)</f>
        <v>0</v>
      </c>
    </row>
    <row r="37" spans="1:20">
      <c r="B37" s="13"/>
    </row>
    <row r="38" spans="1:20">
      <c r="B38" s="6"/>
      <c r="F38" s="31" t="s">
        <v>34</v>
      </c>
      <c r="G38" s="74">
        <f>AVERAGE(B35:R35)</f>
        <v>122.42941176470589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8"/>
  <sheetViews>
    <sheetView topLeftCell="H1" workbookViewId="0">
      <selection activeCell="W10" sqref="W10"/>
    </sheetView>
  </sheetViews>
  <sheetFormatPr baseColWidth="10" defaultRowHeight="12.75"/>
  <cols>
    <col min="1" max="1" width="21.28515625" customWidth="1"/>
    <col min="2" max="2" width="8.140625" customWidth="1"/>
    <col min="3" max="3" width="7.42578125" customWidth="1"/>
    <col min="4" max="7" width="8.42578125" customWidth="1"/>
    <col min="8" max="9" width="7.5703125" customWidth="1"/>
    <col min="10" max="10" width="8" customWidth="1"/>
    <col min="11" max="12" width="7.42578125" customWidth="1"/>
    <col min="13" max="15" width="7.28515625" customWidth="1"/>
    <col min="16" max="20" width="7.5703125" customWidth="1"/>
    <col min="21" max="21" width="17.140625" customWidth="1"/>
  </cols>
  <sheetData>
    <row r="1" spans="1:23" ht="17.45" customHeight="1">
      <c r="A1" s="9" t="s">
        <v>11</v>
      </c>
      <c r="B1" s="10">
        <v>2007</v>
      </c>
      <c r="C1" s="10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  <c r="N1" s="9">
        <v>2019</v>
      </c>
      <c r="O1" s="9">
        <v>2020</v>
      </c>
      <c r="P1" s="9">
        <v>2021</v>
      </c>
      <c r="Q1" s="9">
        <v>2022</v>
      </c>
      <c r="R1" s="9">
        <v>2023</v>
      </c>
      <c r="S1" s="9">
        <v>2024</v>
      </c>
      <c r="T1" s="9">
        <v>2025</v>
      </c>
      <c r="U1" s="33"/>
    </row>
    <row r="2" spans="1:23" ht="20.100000000000001" customHeight="1">
      <c r="A2" s="14"/>
      <c r="B2" s="14"/>
      <c r="C2" s="14"/>
      <c r="D2" s="3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5"/>
      <c r="Q2" s="135"/>
      <c r="R2" s="135"/>
      <c r="S2" s="135"/>
      <c r="T2" s="135"/>
      <c r="U2" s="35" t="s">
        <v>27</v>
      </c>
    </row>
    <row r="3" spans="1:23" ht="20.100000000000001" customHeight="1">
      <c r="A3" s="36" t="s">
        <v>12</v>
      </c>
      <c r="B3" s="37">
        <f>Jan!B35</f>
        <v>65</v>
      </c>
      <c r="C3" s="37">
        <f>Jan!C35</f>
        <v>93.7</v>
      </c>
      <c r="D3" s="37">
        <f>Jan!D35</f>
        <v>131</v>
      </c>
      <c r="E3" s="37">
        <f>Jan!E35</f>
        <v>41.4</v>
      </c>
      <c r="F3" s="92">
        <f>Jan!F35</f>
        <v>134.4</v>
      </c>
      <c r="G3" s="37">
        <f>Jan!G35</f>
        <v>94.499999999999986</v>
      </c>
      <c r="H3" s="37">
        <f>Jan!H35</f>
        <v>65.8</v>
      </c>
      <c r="I3" s="37">
        <f>Jan!I35</f>
        <v>1.4</v>
      </c>
      <c r="J3" s="37">
        <f>Jan!J35</f>
        <v>77.600000000000009</v>
      </c>
      <c r="K3" s="37">
        <f>Jan!K35</f>
        <v>68.8</v>
      </c>
      <c r="L3" s="73">
        <f>Jan!L35</f>
        <v>176.9</v>
      </c>
      <c r="M3" s="37">
        <f>Jan!M35</f>
        <v>59.400000000000006</v>
      </c>
      <c r="N3" s="37">
        <f>Jan!N35</f>
        <v>144.4</v>
      </c>
      <c r="O3" s="113">
        <f>Jan!O35</f>
        <v>308.09999999999997</v>
      </c>
      <c r="P3" s="73">
        <f>Jan!P35</f>
        <v>31</v>
      </c>
      <c r="Q3" s="73">
        <f>Jan!Q35</f>
        <v>248.00000000000003</v>
      </c>
      <c r="R3" s="73">
        <f>Jan!R35</f>
        <v>106.19999999999999</v>
      </c>
      <c r="S3" s="73">
        <f>Jan!S35</f>
        <v>85.600000000000009</v>
      </c>
      <c r="T3" s="73">
        <f>Jan!T35</f>
        <v>163.79999999999998</v>
      </c>
      <c r="U3" s="34">
        <f t="shared" ref="U3:U14" si="0">AVERAGE(B3:R3)</f>
        <v>108.68235294117646</v>
      </c>
    </row>
    <row r="4" spans="1:23" ht="20.100000000000001" customHeight="1">
      <c r="A4" s="36" t="s">
        <v>13</v>
      </c>
      <c r="B4" s="33">
        <f>Febr!B35</f>
        <v>50.2</v>
      </c>
      <c r="C4" s="33">
        <f>Febr!C35</f>
        <v>124.89999999999999</v>
      </c>
      <c r="D4" s="37">
        <f>Febr!D35</f>
        <v>86.000000000000014</v>
      </c>
      <c r="E4" s="37">
        <f>Febr!E35</f>
        <v>29.1</v>
      </c>
      <c r="F4" s="37">
        <f>Febr!F35</f>
        <v>53.3</v>
      </c>
      <c r="G4" s="73">
        <f>Febr!G35</f>
        <v>181.39999999999998</v>
      </c>
      <c r="H4" s="37">
        <f>Febr!H35</f>
        <v>87.5</v>
      </c>
      <c r="I4" s="37">
        <f>Febr!I35</f>
        <v>23.4</v>
      </c>
      <c r="J4" s="113">
        <f>Febr!J35</f>
        <v>209.99999999999997</v>
      </c>
      <c r="K4" s="37">
        <f>Febr!K35</f>
        <v>67.400000000000006</v>
      </c>
      <c r="L4" s="37">
        <f>Febr!L35</f>
        <v>95.300000000000011</v>
      </c>
      <c r="M4" s="37">
        <f>Febr!M35</f>
        <v>18.000000000000004</v>
      </c>
      <c r="N4" s="37">
        <f>Febr!N35</f>
        <v>121.19999999999999</v>
      </c>
      <c r="O4" s="37">
        <f>Febr!O35</f>
        <v>127.80000000000001</v>
      </c>
      <c r="P4" s="37">
        <f>Febr!P35</f>
        <v>86.1</v>
      </c>
      <c r="Q4" s="37">
        <f>Febr!Q35</f>
        <v>84.999999999999986</v>
      </c>
      <c r="R4" s="37">
        <f>Febr!S35</f>
        <v>83.5</v>
      </c>
      <c r="S4" s="37">
        <f>Febr!S35</f>
        <v>83.5</v>
      </c>
      <c r="T4" s="37">
        <f>Febr!T35</f>
        <v>52.899999999999991</v>
      </c>
      <c r="U4" s="34">
        <f t="shared" si="0"/>
        <v>90.005882352941171</v>
      </c>
    </row>
    <row r="5" spans="1:23" ht="20.100000000000001" customHeight="1">
      <c r="A5" s="36" t="s">
        <v>14</v>
      </c>
      <c r="B5" s="33">
        <f>Mars!B35</f>
        <v>64</v>
      </c>
      <c r="C5" s="33">
        <f>Mars!C35</f>
        <v>47.400000000000006</v>
      </c>
      <c r="D5" s="37">
        <f>Mars!D35</f>
        <v>81.599999999999994</v>
      </c>
      <c r="E5" s="73">
        <f>Mars!E35</f>
        <v>128.4</v>
      </c>
      <c r="F5" s="73">
        <f>Mars!F35</f>
        <v>186.49999999999997</v>
      </c>
      <c r="G5" s="111">
        <f>Mars!G35</f>
        <v>279.40000000000003</v>
      </c>
      <c r="H5" s="37">
        <f>Mars!H35</f>
        <v>71.900000000000006</v>
      </c>
      <c r="I5" s="37">
        <f>Mars!I35</f>
        <v>141.09999999999997</v>
      </c>
      <c r="J5" s="37">
        <f>Mars!J35</f>
        <v>81.699999999999974</v>
      </c>
      <c r="K5" s="37">
        <f>Mars!K35</f>
        <v>71.2</v>
      </c>
      <c r="L5" s="37">
        <f>Mars!L35</f>
        <v>135.1</v>
      </c>
      <c r="M5" s="37">
        <f>Mars!M35</f>
        <v>63.000000000000007</v>
      </c>
      <c r="N5" s="37">
        <f>Mars!N35</f>
        <v>101.4</v>
      </c>
      <c r="O5" s="37">
        <f>Mars!T39</f>
        <v>116.30000000000001</v>
      </c>
      <c r="P5" s="37">
        <f>Mars!P35</f>
        <v>215.89999999999998</v>
      </c>
      <c r="Q5" s="37">
        <f>Mars!Q35</f>
        <v>166.3</v>
      </c>
      <c r="R5" s="37">
        <f>Mars!R35</f>
        <v>105.20000000000002</v>
      </c>
      <c r="S5" s="37">
        <f>Mars!S35</f>
        <v>33.1</v>
      </c>
      <c r="T5" s="37">
        <f>Mars!T35</f>
        <v>220.39999999999998</v>
      </c>
      <c r="U5" s="34">
        <f t="shared" si="0"/>
        <v>120.96470588235294</v>
      </c>
      <c r="W5" s="11"/>
    </row>
    <row r="6" spans="1:23" ht="20.100000000000001" customHeight="1">
      <c r="A6" s="36" t="s">
        <v>15</v>
      </c>
      <c r="B6" s="75">
        <f>April!B35</f>
        <v>130.4</v>
      </c>
      <c r="C6" s="33">
        <f>April!C35</f>
        <v>17.099999999999998</v>
      </c>
      <c r="D6" s="37">
        <f>April!D35</f>
        <v>103.19999999999999</v>
      </c>
      <c r="E6" s="37">
        <f>April!E35</f>
        <v>78.7</v>
      </c>
      <c r="F6" s="37">
        <f>April!F35</f>
        <v>127.1</v>
      </c>
      <c r="G6" s="37">
        <f>April!G35</f>
        <v>69.699999999999989</v>
      </c>
      <c r="H6" s="37">
        <f>April!H35</f>
        <v>65.000000000000014</v>
      </c>
      <c r="I6" s="37">
        <f>April!I35</f>
        <v>60.999999999999993</v>
      </c>
      <c r="J6" s="92">
        <f>April!J35</f>
        <v>150.20000000000002</v>
      </c>
      <c r="K6" s="73">
        <f>April!K35</f>
        <v>54.400000000000006</v>
      </c>
      <c r="L6" s="113">
        <f>April!L35</f>
        <v>155.40000000000003</v>
      </c>
      <c r="M6" s="73">
        <f>April!M35</f>
        <v>61.8</v>
      </c>
      <c r="N6" s="73">
        <f>April!N35</f>
        <v>2.8</v>
      </c>
      <c r="O6" s="73">
        <f>April!O35</f>
        <v>119.69999999999999</v>
      </c>
      <c r="P6" s="73">
        <f>April!P35</f>
        <v>95.3</v>
      </c>
      <c r="Q6" s="73">
        <f>April!Q35</f>
        <v>84.1</v>
      </c>
      <c r="R6" s="73">
        <f>April!R35</f>
        <v>41.6</v>
      </c>
      <c r="S6" s="73">
        <f>April!S35</f>
        <v>47.399999999999991</v>
      </c>
      <c r="T6" s="73">
        <f>April!T35</f>
        <v>134.49999999999997</v>
      </c>
      <c r="U6" s="34">
        <f t="shared" si="0"/>
        <v>83.382352941176464</v>
      </c>
      <c r="W6" s="11"/>
    </row>
    <row r="7" spans="1:23" ht="20.100000000000001" customHeight="1">
      <c r="A7" s="36" t="s">
        <v>16</v>
      </c>
      <c r="B7" s="75">
        <f>Mai!B36</f>
        <v>100.69999999999999</v>
      </c>
      <c r="C7" s="33">
        <f>Mai!C36</f>
        <v>57.90000000000002</v>
      </c>
      <c r="D7" s="37">
        <f>Mai!D36</f>
        <v>69.5</v>
      </c>
      <c r="E7" s="37">
        <f>Mai!E36</f>
        <v>83.299999999999983</v>
      </c>
      <c r="F7" s="37">
        <f>Mai!F36</f>
        <v>83.2</v>
      </c>
      <c r="G7" s="37">
        <f>Mai!G36</f>
        <v>70.599999999999994</v>
      </c>
      <c r="H7" s="37">
        <f>Mai!H36</f>
        <v>34</v>
      </c>
      <c r="I7" s="37">
        <f>Mai!I36</f>
        <v>67.599999999999994</v>
      </c>
      <c r="J7" s="37">
        <f>Mai!J36</f>
        <v>71.3</v>
      </c>
      <c r="K7" s="73">
        <f>Mai!K36</f>
        <v>31.200000000000003</v>
      </c>
      <c r="L7" s="73">
        <f>Mai!L36</f>
        <v>46.000000000000007</v>
      </c>
      <c r="M7" s="73">
        <f>Mai!M36</f>
        <v>25.300000000000004</v>
      </c>
      <c r="N7" s="113">
        <f>Mai!N36</f>
        <v>110.8</v>
      </c>
      <c r="O7" s="73">
        <f>Mai!O36</f>
        <v>105.50000000000001</v>
      </c>
      <c r="P7" s="73">
        <f>Mai!P36</f>
        <v>33.599999999999994</v>
      </c>
      <c r="Q7" s="73">
        <f>Mai!Q36</f>
        <v>110.19999999999999</v>
      </c>
      <c r="R7" s="73">
        <f>Mai!R36</f>
        <v>82.3</v>
      </c>
      <c r="S7" s="73">
        <f>Mai!S36</f>
        <v>42.4</v>
      </c>
      <c r="T7" s="73"/>
      <c r="U7" s="34">
        <f t="shared" si="0"/>
        <v>69.588235294117638</v>
      </c>
      <c r="W7" s="11"/>
    </row>
    <row r="8" spans="1:23" ht="20.100000000000001" customHeight="1">
      <c r="A8" s="36" t="s">
        <v>17</v>
      </c>
      <c r="B8" s="33">
        <f>Juni!B34</f>
        <v>7.1</v>
      </c>
      <c r="C8" s="33">
        <f>Juni!C34</f>
        <v>101.99999999999999</v>
      </c>
      <c r="D8" s="37">
        <f>Juni!D34</f>
        <v>76.500000000000014</v>
      </c>
      <c r="E8" s="37">
        <f>Juni!E34</f>
        <v>92.800000000000011</v>
      </c>
      <c r="F8" s="37">
        <f>Juni!F34</f>
        <v>88.8</v>
      </c>
      <c r="G8" s="37">
        <f>Juni!G34</f>
        <v>53.999999999999993</v>
      </c>
      <c r="H8" s="73">
        <f>Juni!H34</f>
        <v>107.00000000000004</v>
      </c>
      <c r="I8" s="37">
        <f>Juni!I34</f>
        <v>45.2</v>
      </c>
      <c r="J8" s="92">
        <f>Juni!J34</f>
        <v>110.70000000000002</v>
      </c>
      <c r="K8" s="73">
        <f>Juni!K34</f>
        <v>42.2</v>
      </c>
      <c r="L8" s="113">
        <f>Juni!L34</f>
        <v>175.50000000000003</v>
      </c>
      <c r="M8" s="73">
        <f>Juni!M34</f>
        <v>88.5</v>
      </c>
      <c r="N8" s="73">
        <f>Juni!N34</f>
        <v>105.59999999999998</v>
      </c>
      <c r="O8" s="73">
        <f>Juni!O34</f>
        <v>41</v>
      </c>
      <c r="P8" s="73">
        <f>Juni!P34</f>
        <v>62.900000000000006</v>
      </c>
      <c r="Q8" s="73">
        <f>Juni!Q34</f>
        <v>84.4</v>
      </c>
      <c r="R8" s="73">
        <f>Juni!R34</f>
        <v>81.2</v>
      </c>
      <c r="S8" s="73">
        <f>Juni!S34</f>
        <v>107.89999999999999</v>
      </c>
      <c r="T8" s="73"/>
      <c r="U8" s="34">
        <f t="shared" si="0"/>
        <v>80.317647058823553</v>
      </c>
      <c r="W8" s="17"/>
    </row>
    <row r="9" spans="1:23" ht="20.100000000000001" customHeight="1">
      <c r="A9" s="36" t="s">
        <v>18</v>
      </c>
      <c r="B9" s="33">
        <f>Juli!B36</f>
        <v>121.8</v>
      </c>
      <c r="C9" s="33">
        <f>Juli!C36</f>
        <v>51.800000000000004</v>
      </c>
      <c r="D9" s="37">
        <f>Juli!D36</f>
        <v>69</v>
      </c>
      <c r="E9" s="37">
        <f>Juli!E36</f>
        <v>111.3</v>
      </c>
      <c r="F9" s="37">
        <f>Juli!F36</f>
        <v>69.400000000000006</v>
      </c>
      <c r="G9" s="73">
        <f>Juli!G36</f>
        <v>131.79999999999998</v>
      </c>
      <c r="H9" s="37">
        <f>Juli!H36</f>
        <v>127.30000000000001</v>
      </c>
      <c r="I9" s="37">
        <f>Juli!I36</f>
        <v>13.1</v>
      </c>
      <c r="J9" s="37">
        <f>Juli!J36</f>
        <v>84.500000000000014</v>
      </c>
      <c r="K9" s="73">
        <f>Juli!K36</f>
        <v>97.1</v>
      </c>
      <c r="L9" s="73">
        <f>Juli!L36</f>
        <v>139</v>
      </c>
      <c r="M9" s="73">
        <f>Juli!M36</f>
        <v>30.4</v>
      </c>
      <c r="N9" s="73">
        <f>Juli!N36</f>
        <v>17.600000000000001</v>
      </c>
      <c r="O9" s="73">
        <f>Juli!O36</f>
        <v>75.800000000000011</v>
      </c>
      <c r="P9" s="73">
        <f>Juli!P36</f>
        <v>75.099999999999994</v>
      </c>
      <c r="Q9" s="113">
        <f>Juli!Q36</f>
        <v>158.30000000000004</v>
      </c>
      <c r="R9" s="73">
        <f>Juli!R36</f>
        <v>103.89999999999999</v>
      </c>
      <c r="S9" s="73">
        <f>Juli!S36</f>
        <v>113.70000000000002</v>
      </c>
      <c r="T9" s="73"/>
      <c r="U9" s="34">
        <f t="shared" si="0"/>
        <v>86.894117647058806</v>
      </c>
      <c r="W9" s="18"/>
    </row>
    <row r="10" spans="1:23" s="7" customFormat="1" ht="20.100000000000001" customHeight="1">
      <c r="A10" s="38" t="s">
        <v>19</v>
      </c>
      <c r="B10" s="118">
        <f>Aug!B36</f>
        <v>156.19999999999999</v>
      </c>
      <c r="C10" s="33">
        <f>Aug!C36</f>
        <v>45.1</v>
      </c>
      <c r="D10" s="37">
        <f>Aug!D36</f>
        <v>90.600000000000009</v>
      </c>
      <c r="E10" s="37">
        <f>Aug!E36</f>
        <v>50.5</v>
      </c>
      <c r="F10" s="37">
        <f>Aug!F36</f>
        <v>114</v>
      </c>
      <c r="G10" s="37">
        <f>Aug!G36</f>
        <v>41.500000000000007</v>
      </c>
      <c r="H10" s="37">
        <f>Aug!H36</f>
        <v>64.900000000000006</v>
      </c>
      <c r="I10" s="37">
        <f>Aug!I36</f>
        <v>135.5</v>
      </c>
      <c r="J10" s="37">
        <f>Aug!J36</f>
        <v>81.3</v>
      </c>
      <c r="K10" s="73">
        <f>Aug!K36</f>
        <v>115.49999999999997</v>
      </c>
      <c r="L10" s="73">
        <f>Aug!L36</f>
        <v>151.50000000000003</v>
      </c>
      <c r="M10" s="73">
        <f>Aug!M36</f>
        <v>162.70000000000002</v>
      </c>
      <c r="N10" s="73">
        <f>Aug!N36</f>
        <v>102.6</v>
      </c>
      <c r="O10" s="73">
        <f>Aug!O36</f>
        <v>69.599999999999994</v>
      </c>
      <c r="P10" s="73">
        <f>Aug!P36</f>
        <v>112.4</v>
      </c>
      <c r="Q10" s="73">
        <f>Aug!Q36</f>
        <v>164.20000000000002</v>
      </c>
      <c r="R10" s="73">
        <f>Aug!R36</f>
        <v>73.300000000000026</v>
      </c>
      <c r="S10" s="113">
        <f>Aug!S36</f>
        <v>168.69999999999996</v>
      </c>
      <c r="T10" s="73"/>
      <c r="U10" s="34">
        <f t="shared" si="0"/>
        <v>101.84705882352941</v>
      </c>
    </row>
    <row r="11" spans="1:23" ht="20.100000000000001" customHeight="1">
      <c r="A11" s="36" t="s">
        <v>20</v>
      </c>
      <c r="B11" s="33">
        <f>Sept!B35</f>
        <v>142.29999999999998</v>
      </c>
      <c r="C11" s="33">
        <f>Sept!C35</f>
        <v>78.800000000000011</v>
      </c>
      <c r="D11" s="111">
        <f>Sept!D35</f>
        <v>299.09999999999997</v>
      </c>
      <c r="E11" s="37">
        <f>Sept!E35</f>
        <v>71.500000000000014</v>
      </c>
      <c r="F11" s="37">
        <f>Sept!F35</f>
        <v>160.00000000000003</v>
      </c>
      <c r="G11" s="37">
        <f>Sept!G35</f>
        <v>160.1</v>
      </c>
      <c r="H11" s="37">
        <f>Sept!H35</f>
        <v>84.2</v>
      </c>
      <c r="I11" s="37">
        <f>Sept!I35</f>
        <v>117.7</v>
      </c>
      <c r="J11" s="37">
        <f>Sept!J35</f>
        <v>56.4</v>
      </c>
      <c r="K11" s="73">
        <f>Sept!K35</f>
        <v>146.70000000000002</v>
      </c>
      <c r="L11" s="73">
        <f>Sept!L35</f>
        <v>47.6</v>
      </c>
      <c r="M11" s="73">
        <f>Sept!M35</f>
        <v>244.50000000000003</v>
      </c>
      <c r="N11" s="73">
        <f>Sept!N35</f>
        <v>240.30000000000004</v>
      </c>
      <c r="O11" s="73">
        <f>Sept!O35</f>
        <v>168.2</v>
      </c>
      <c r="P11" s="73">
        <f>Sept!P35</f>
        <v>128.19999999999999</v>
      </c>
      <c r="Q11" s="73">
        <f>Sept!Q35</f>
        <v>30.300000000000004</v>
      </c>
      <c r="R11" s="73">
        <f>Sept!R35</f>
        <v>166.4</v>
      </c>
      <c r="S11" s="73">
        <f>Sept!S35</f>
        <v>123.2</v>
      </c>
      <c r="T11" s="73"/>
      <c r="U11" s="34">
        <f t="shared" si="0"/>
        <v>137.78235294117647</v>
      </c>
    </row>
    <row r="12" spans="1:23" ht="20.100000000000001" customHeight="1">
      <c r="A12" s="36" t="s">
        <v>21</v>
      </c>
      <c r="B12" s="33">
        <f>Okt!B35</f>
        <v>146.30000000000001</v>
      </c>
      <c r="C12" s="75">
        <f>Okt!C35</f>
        <v>149.09999999999997</v>
      </c>
      <c r="D12" s="37">
        <f>Okt!D35</f>
        <v>64</v>
      </c>
      <c r="E12" s="37">
        <f>Okt!E35</f>
        <v>87.5</v>
      </c>
      <c r="F12" s="92">
        <f>Okt!F35</f>
        <v>171.99999999999997</v>
      </c>
      <c r="G12" s="37">
        <f>Okt!G35</f>
        <v>129.80000000000001</v>
      </c>
      <c r="H12" s="37">
        <f>Okt!H35</f>
        <v>160.50000000000009</v>
      </c>
      <c r="I12" s="37">
        <f>Okt!I35</f>
        <v>88.1</v>
      </c>
      <c r="J12" s="73">
        <f>Okt!J35</f>
        <v>189.7</v>
      </c>
      <c r="K12" s="73">
        <f>Okt!K35</f>
        <v>108.6</v>
      </c>
      <c r="L12" s="73">
        <f>Okt!L35</f>
        <v>157.59999999999997</v>
      </c>
      <c r="M12" s="73">
        <f>Okt!M35</f>
        <v>159.4</v>
      </c>
      <c r="N12" s="73">
        <f>Okt!N35</f>
        <v>82.600000000000009</v>
      </c>
      <c r="O12" s="73">
        <f>Okt!O35</f>
        <v>63.099999999999987</v>
      </c>
      <c r="P12" s="113">
        <f>Okt!P35</f>
        <v>221.9</v>
      </c>
      <c r="Q12" s="73">
        <f>Okt!Q35</f>
        <v>160.70000000000002</v>
      </c>
      <c r="R12" s="73">
        <f>Okt!R35</f>
        <v>114.40000000000003</v>
      </c>
      <c r="S12" s="73">
        <f>Okt!S35</f>
        <v>169.7</v>
      </c>
      <c r="T12" s="73"/>
      <c r="U12" s="34">
        <f t="shared" si="0"/>
        <v>132.66470588235296</v>
      </c>
    </row>
    <row r="13" spans="1:23" ht="20.100000000000001" customHeight="1">
      <c r="A13" s="36" t="s">
        <v>22</v>
      </c>
      <c r="B13" s="33">
        <f>Nov!B35</f>
        <v>150.19999999999999</v>
      </c>
      <c r="C13" s="33">
        <f>Nov!C35</f>
        <v>133.1</v>
      </c>
      <c r="D13" s="37">
        <f>Nov!D35</f>
        <v>53.1</v>
      </c>
      <c r="E13" s="37">
        <f>Nov!E35</f>
        <v>52.800000000000004</v>
      </c>
      <c r="F13" s="37">
        <f>Nov!F35</f>
        <v>114.30000000000001</v>
      </c>
      <c r="G13" s="37">
        <f>Nov!G35</f>
        <v>53.400000000000006</v>
      </c>
      <c r="H13" s="73">
        <f>Nov!H35</f>
        <v>194.50000000000003</v>
      </c>
      <c r="I13" s="37">
        <f>Nov!I35</f>
        <v>35</v>
      </c>
      <c r="J13" s="113">
        <f>Nov!J35</f>
        <v>189.5</v>
      </c>
      <c r="K13" s="37">
        <f>Nov!K35</f>
        <v>184.1</v>
      </c>
      <c r="L13" s="37">
        <f>Nov!L35</f>
        <v>78.500000000000014</v>
      </c>
      <c r="M13" s="37">
        <f>Nov!M35</f>
        <v>67.8</v>
      </c>
      <c r="N13" s="37">
        <f>Nov!N35</f>
        <v>93.7</v>
      </c>
      <c r="O13" s="73">
        <f>Nov!O35</f>
        <v>173.29999999999998</v>
      </c>
      <c r="P13" s="73">
        <f>Nov!P35</f>
        <v>127.99999999999999</v>
      </c>
      <c r="Q13" s="73">
        <f>Nov!Q35</f>
        <v>68</v>
      </c>
      <c r="R13" s="73">
        <f>Nov!R35</f>
        <v>28.6</v>
      </c>
      <c r="S13" s="73">
        <f>Nov!S35</f>
        <v>214.09999999999997</v>
      </c>
      <c r="T13" s="73"/>
      <c r="U13" s="34">
        <f t="shared" si="0"/>
        <v>105.75882352941176</v>
      </c>
    </row>
    <row r="14" spans="1:23" ht="20.100000000000001" customHeight="1">
      <c r="A14" s="36" t="s">
        <v>23</v>
      </c>
      <c r="B14" s="33">
        <f>Des!B35</f>
        <v>84.499999999999986</v>
      </c>
      <c r="C14" s="33">
        <f>Des!C35</f>
        <v>67.400000000000006</v>
      </c>
      <c r="D14" s="37">
        <f>Des!D35</f>
        <v>37.4</v>
      </c>
      <c r="E14" s="37">
        <f>Des!E35</f>
        <v>57.4</v>
      </c>
      <c r="F14" s="37">
        <f>Des!F35</f>
        <v>143.9</v>
      </c>
      <c r="G14" s="37">
        <f>Des!G35</f>
        <v>39.800000000000004</v>
      </c>
      <c r="H14" s="73">
        <f>Des!H35</f>
        <v>226.4</v>
      </c>
      <c r="I14" s="73">
        <f>Des!I35</f>
        <v>216.4</v>
      </c>
      <c r="J14" s="37">
        <f>Des!J35</f>
        <v>175.50000000000003</v>
      </c>
      <c r="K14" s="111">
        <f>Des!K35</f>
        <v>254.2</v>
      </c>
      <c r="L14" s="73">
        <f>Des!L35</f>
        <v>129.19999999999996</v>
      </c>
      <c r="M14" s="73">
        <f>Des!M35</f>
        <v>112.90000000000002</v>
      </c>
      <c r="N14" s="73">
        <f>Des!N35</f>
        <v>162.9</v>
      </c>
      <c r="O14" s="73">
        <f>Des!O35</f>
        <v>36.5</v>
      </c>
      <c r="P14" s="73">
        <f>Des!P35</f>
        <v>154.89999999999995</v>
      </c>
      <c r="Q14" s="73">
        <f>Des!Q35</f>
        <v>83.59999999999998</v>
      </c>
      <c r="R14" s="73">
        <f>Des!R35</f>
        <v>98.399999999999991</v>
      </c>
      <c r="S14" s="73">
        <f>Des!S35</f>
        <v>185.1</v>
      </c>
      <c r="T14" s="73"/>
      <c r="U14" s="34">
        <f t="shared" si="0"/>
        <v>122.42941176470589</v>
      </c>
    </row>
    <row r="15" spans="1:23" ht="20.100000000000001" customHeight="1">
      <c r="A15" s="39" t="s">
        <v>42</v>
      </c>
      <c r="B15" s="40">
        <f t="shared" ref="B15:H15" si="1">SUM(B3:B14)</f>
        <v>1218.7</v>
      </c>
      <c r="C15" s="40">
        <f t="shared" si="1"/>
        <v>968.3</v>
      </c>
      <c r="D15" s="40">
        <f t="shared" si="1"/>
        <v>1161</v>
      </c>
      <c r="E15" s="40">
        <f t="shared" si="1"/>
        <v>884.69999999999993</v>
      </c>
      <c r="F15" s="40">
        <f>SUM(F3:F14)</f>
        <v>1446.8999999999999</v>
      </c>
      <c r="G15" s="40">
        <f t="shared" si="1"/>
        <v>1306</v>
      </c>
      <c r="H15" s="40">
        <f t="shared" si="1"/>
        <v>1289.0000000000005</v>
      </c>
      <c r="I15" s="40">
        <f t="shared" ref="I15:M15" si="2">SUM(I3:I14)</f>
        <v>945.5</v>
      </c>
      <c r="J15" s="40">
        <f t="shared" si="2"/>
        <v>1478.3999999999999</v>
      </c>
      <c r="K15" s="40">
        <f t="shared" si="2"/>
        <v>1241.4000000000001</v>
      </c>
      <c r="L15" s="113">
        <f t="shared" si="2"/>
        <v>1487.6</v>
      </c>
      <c r="M15" s="40">
        <f t="shared" si="2"/>
        <v>1093.7</v>
      </c>
      <c r="N15" s="40">
        <f t="shared" ref="N15:R15" si="3">SUM(N3:N14)</f>
        <v>1285.9000000000003</v>
      </c>
      <c r="O15" s="40">
        <f t="shared" si="3"/>
        <v>1404.8999999999999</v>
      </c>
      <c r="P15" s="40">
        <f t="shared" si="3"/>
        <v>1345.3</v>
      </c>
      <c r="Q15" s="40">
        <f t="shared" si="3"/>
        <v>1443.1</v>
      </c>
      <c r="R15" s="40">
        <f t="shared" si="3"/>
        <v>1085</v>
      </c>
      <c r="S15" s="40">
        <f>SUM(S3:S14)</f>
        <v>1374.3999999999999</v>
      </c>
      <c r="T15" s="40">
        <f>SUM(T3:T14)</f>
        <v>571.59999999999991</v>
      </c>
      <c r="U15" s="34"/>
    </row>
    <row r="16" spans="1:23" ht="11.45" customHeight="1" thickBot="1">
      <c r="A16" s="47"/>
      <c r="B16" s="17"/>
      <c r="C16" s="17"/>
      <c r="D16" s="17"/>
      <c r="E16" s="17"/>
      <c r="F16" s="17"/>
      <c r="G16" s="53"/>
      <c r="H16" s="17"/>
      <c r="I16" s="17"/>
      <c r="J16" s="17"/>
      <c r="K16" s="17"/>
      <c r="L16" s="17"/>
      <c r="M16" s="17"/>
      <c r="N16" s="17"/>
      <c r="O16" s="17"/>
      <c r="P16" s="48"/>
      <c r="Q16" s="48"/>
      <c r="R16" s="48"/>
      <c r="S16" s="48"/>
      <c r="T16" s="48"/>
      <c r="U16" s="48"/>
    </row>
    <row r="17" spans="1:21">
      <c r="A17" s="57"/>
      <c r="B17" s="59">
        <v>2007</v>
      </c>
      <c r="C17" s="60">
        <v>2008</v>
      </c>
      <c r="D17" s="60">
        <v>2009</v>
      </c>
      <c r="E17" s="60">
        <v>2010</v>
      </c>
      <c r="F17" s="60">
        <v>2011</v>
      </c>
      <c r="G17" s="61">
        <v>2012</v>
      </c>
      <c r="H17" s="62">
        <v>2013</v>
      </c>
      <c r="I17" s="63">
        <v>2014</v>
      </c>
      <c r="J17" s="63">
        <v>2015</v>
      </c>
      <c r="K17" s="76">
        <v>2016</v>
      </c>
      <c r="L17" s="76">
        <v>2017</v>
      </c>
      <c r="M17" s="76">
        <v>2018</v>
      </c>
      <c r="N17" s="76">
        <v>2019</v>
      </c>
      <c r="O17" s="76">
        <v>2020</v>
      </c>
      <c r="P17" s="64">
        <v>2021</v>
      </c>
      <c r="Q17" s="64">
        <v>2022</v>
      </c>
      <c r="R17" s="64">
        <v>2023</v>
      </c>
      <c r="S17" s="64">
        <v>2024</v>
      </c>
      <c r="T17" s="64"/>
      <c r="U17" s="64" t="s">
        <v>41</v>
      </c>
    </row>
    <row r="18" spans="1:21" ht="13.5" thickBot="1">
      <c r="A18" s="58" t="s">
        <v>25</v>
      </c>
      <c r="B18" s="65">
        <f t="shared" ref="B18:F18" si="4">AVERAGE(B3:B14)</f>
        <v>101.55833333333334</v>
      </c>
      <c r="C18" s="66">
        <f t="shared" si="4"/>
        <v>80.691666666666663</v>
      </c>
      <c r="D18" s="66">
        <f t="shared" si="4"/>
        <v>96.75</v>
      </c>
      <c r="E18" s="66">
        <f t="shared" si="4"/>
        <v>73.724999999999994</v>
      </c>
      <c r="F18" s="66">
        <f t="shared" si="4"/>
        <v>120.57499999999999</v>
      </c>
      <c r="G18" s="67">
        <f t="shared" ref="G18:S18" si="5">AVERAGE(G3:G14)</f>
        <v>108.83333333333333</v>
      </c>
      <c r="H18" s="67">
        <f t="shared" si="5"/>
        <v>107.4166666666667</v>
      </c>
      <c r="I18" s="67">
        <f t="shared" si="5"/>
        <v>78.791666666666671</v>
      </c>
      <c r="J18" s="67">
        <f t="shared" si="5"/>
        <v>123.19999999999999</v>
      </c>
      <c r="K18" s="67">
        <f t="shared" si="5"/>
        <v>103.45</v>
      </c>
      <c r="L18" s="67">
        <f t="shared" si="5"/>
        <v>123.96666666666665</v>
      </c>
      <c r="M18" s="67">
        <f t="shared" si="5"/>
        <v>91.141666666666666</v>
      </c>
      <c r="N18" s="67">
        <f t="shared" si="5"/>
        <v>107.15833333333336</v>
      </c>
      <c r="O18" s="67">
        <f t="shared" si="5"/>
        <v>117.07499999999999</v>
      </c>
      <c r="P18" s="67">
        <f t="shared" si="5"/>
        <v>112.10833333333333</v>
      </c>
      <c r="Q18" s="67">
        <f t="shared" si="5"/>
        <v>120.25833333333333</v>
      </c>
      <c r="R18" s="67">
        <f t="shared" si="5"/>
        <v>90.416666666666671</v>
      </c>
      <c r="S18" s="67">
        <f t="shared" si="5"/>
        <v>114.53333333333332</v>
      </c>
      <c r="T18" s="146"/>
      <c r="U18" s="68">
        <f>AVERAGE(B15:R15)</f>
        <v>1240.3176470588235</v>
      </c>
    </row>
    <row r="19" spans="1:21" ht="13.5" thickBot="1">
      <c r="B19" s="12"/>
      <c r="C19" s="12"/>
    </row>
    <row r="20" spans="1:21" ht="14.25" thickTop="1" thickBot="1">
      <c r="A20" s="56" t="s">
        <v>40</v>
      </c>
      <c r="B20" s="56"/>
      <c r="C20" s="56">
        <v>1008.5</v>
      </c>
      <c r="D20" s="56">
        <v>1202.8</v>
      </c>
      <c r="E20" s="56">
        <v>895.9</v>
      </c>
      <c r="F20" s="56">
        <v>1579.5</v>
      </c>
      <c r="G20" s="56">
        <v>1284.5</v>
      </c>
      <c r="H20" s="56">
        <v>1428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ht="13.5" thickTop="1">
      <c r="B21" s="12"/>
      <c r="C21" s="12"/>
    </row>
    <row r="22" spans="1:21">
      <c r="B22" s="12"/>
      <c r="C22" s="12"/>
    </row>
    <row r="23" spans="1:21">
      <c r="B23" s="12"/>
      <c r="C23" s="12"/>
    </row>
    <row r="24" spans="1:21">
      <c r="I24" s="112"/>
      <c r="J24" s="112"/>
      <c r="K24" s="112"/>
      <c r="L24" s="112"/>
      <c r="M24" s="112"/>
      <c r="N24" s="112"/>
      <c r="O24" s="112"/>
      <c r="P24" s="72" t="s">
        <v>43</v>
      </c>
      <c r="Q24" s="72"/>
      <c r="R24" s="72"/>
      <c r="S24" s="72"/>
      <c r="T24" s="72"/>
    </row>
    <row r="25" spans="1:21">
      <c r="B25" s="12"/>
      <c r="C25" s="12"/>
      <c r="P25" s="15" t="s">
        <v>48</v>
      </c>
      <c r="Q25" s="15"/>
      <c r="R25" s="15"/>
      <c r="S25" s="15"/>
      <c r="T25" s="15"/>
    </row>
    <row r="26" spans="1:21">
      <c r="B26" s="11"/>
      <c r="C26" s="134" t="s">
        <v>73</v>
      </c>
      <c r="D26" s="131"/>
      <c r="E26" s="131"/>
      <c r="F26" s="132">
        <f>AVERAGE(B15:I15)</f>
        <v>1152.5125</v>
      </c>
      <c r="I26" s="131" t="s">
        <v>74</v>
      </c>
      <c r="J26" s="131"/>
      <c r="K26" s="131"/>
      <c r="L26" s="132">
        <f>AVERAGE(K15:S15)</f>
        <v>1306.8111111111111</v>
      </c>
    </row>
    <row r="27" spans="1:21">
      <c r="B27" s="12"/>
    </row>
    <row r="28" spans="1:21">
      <c r="B28" s="12"/>
      <c r="D28" t="s">
        <v>26</v>
      </c>
    </row>
    <row r="29" spans="1:21">
      <c r="B29" s="12"/>
    </row>
    <row r="30" spans="1:21">
      <c r="B30" s="12"/>
    </row>
    <row r="31" spans="1:21">
      <c r="B31" s="12"/>
    </row>
    <row r="32" spans="1:21">
      <c r="B32" s="12"/>
    </row>
    <row r="33" spans="2:2">
      <c r="B33" s="12"/>
    </row>
    <row r="34" spans="2:2">
      <c r="B34" s="12"/>
    </row>
    <row r="35" spans="2:2">
      <c r="B35" s="12"/>
    </row>
    <row r="36" spans="2:2">
      <c r="B36" s="12"/>
    </row>
    <row r="37" spans="2:2">
      <c r="B37" s="12"/>
    </row>
    <row r="38" spans="2:2">
      <c r="B38" s="11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Q18" sqref="Q18"/>
    </sheetView>
  </sheetViews>
  <sheetFormatPr baseColWidth="10" defaultRowHeight="12.75"/>
  <cols>
    <col min="1" max="1" width="10.42578125" customWidth="1"/>
    <col min="2" max="19" width="6.7109375" customWidth="1"/>
    <col min="20" max="20" width="13.7109375" customWidth="1"/>
  </cols>
  <sheetData>
    <row r="1" spans="1:20" ht="19.5" customHeight="1">
      <c r="D1" s="16" t="s">
        <v>44</v>
      </c>
    </row>
    <row r="2" spans="1:20" ht="19.5" customHeight="1"/>
    <row r="3" spans="1:20" ht="18">
      <c r="A3" s="9" t="s">
        <v>46</v>
      </c>
      <c r="B3" s="141">
        <v>2007</v>
      </c>
      <c r="C3" s="141">
        <v>2008</v>
      </c>
      <c r="D3" s="142">
        <v>2009</v>
      </c>
      <c r="E3" s="142">
        <v>2010</v>
      </c>
      <c r="F3" s="142">
        <v>2011</v>
      </c>
      <c r="G3" s="142">
        <v>2012</v>
      </c>
      <c r="H3" s="142">
        <v>2013</v>
      </c>
      <c r="I3" s="142">
        <v>2014</v>
      </c>
      <c r="J3" s="142">
        <v>2015</v>
      </c>
      <c r="K3" s="142">
        <v>2016</v>
      </c>
      <c r="L3" s="142">
        <v>2017</v>
      </c>
      <c r="M3" s="142">
        <v>2018</v>
      </c>
      <c r="N3" s="142">
        <v>2019</v>
      </c>
      <c r="O3" s="142">
        <v>2020</v>
      </c>
      <c r="P3" s="142">
        <v>2021</v>
      </c>
      <c r="Q3" s="142">
        <v>2022</v>
      </c>
      <c r="R3" s="142">
        <v>2023</v>
      </c>
      <c r="S3" s="142">
        <v>2024</v>
      </c>
      <c r="T3" s="79" t="s">
        <v>45</v>
      </c>
    </row>
    <row r="4" spans="1:20">
      <c r="A4" s="36" t="s">
        <v>17</v>
      </c>
      <c r="B4" s="33">
        <f>Juni!B34</f>
        <v>7.1</v>
      </c>
      <c r="C4" s="33">
        <f>Juni!C34</f>
        <v>101.99999999999999</v>
      </c>
      <c r="D4" s="37">
        <f>Juni!D34</f>
        <v>76.500000000000014</v>
      </c>
      <c r="E4" s="37">
        <f>Juni!E34</f>
        <v>92.800000000000011</v>
      </c>
      <c r="F4" s="37">
        <f>Juni!F34</f>
        <v>88.8</v>
      </c>
      <c r="G4" s="37">
        <f>Juni!G34</f>
        <v>53.999999999999993</v>
      </c>
      <c r="H4" s="73">
        <f>Juni!H34</f>
        <v>107.00000000000004</v>
      </c>
      <c r="I4" s="37">
        <f>Juni!I34</f>
        <v>45.2</v>
      </c>
      <c r="J4" s="73">
        <f>Juni!J34</f>
        <v>110.70000000000002</v>
      </c>
      <c r="K4" s="73">
        <f>Juni!K34</f>
        <v>42.2</v>
      </c>
      <c r="L4" s="73">
        <f>Juni!L34</f>
        <v>175.50000000000003</v>
      </c>
      <c r="M4" s="73">
        <f>Juni!M34</f>
        <v>88.5</v>
      </c>
      <c r="N4" s="73">
        <f>Juni!N34</f>
        <v>105.59999999999998</v>
      </c>
      <c r="O4" s="73">
        <f>Juni!O34</f>
        <v>41</v>
      </c>
      <c r="P4" s="73">
        <f>Juni!P34</f>
        <v>62.900000000000006</v>
      </c>
      <c r="Q4" s="73">
        <f>Juni!Q34</f>
        <v>84.4</v>
      </c>
      <c r="R4" s="73">
        <f>Juni!R34</f>
        <v>81.2</v>
      </c>
      <c r="S4" s="73">
        <f>Juni!S34</f>
        <v>107.89999999999999</v>
      </c>
      <c r="T4" s="78">
        <f>AVERAGE(B4:R4)</f>
        <v>80.317647058823553</v>
      </c>
    </row>
    <row r="5" spans="1:20">
      <c r="A5" s="36" t="s">
        <v>18</v>
      </c>
      <c r="B5" s="33">
        <f>Juli!B36</f>
        <v>121.8</v>
      </c>
      <c r="C5" s="33">
        <f>Juli!C36</f>
        <v>51.800000000000004</v>
      </c>
      <c r="D5" s="37">
        <f>Juli!D36</f>
        <v>69</v>
      </c>
      <c r="E5" s="37">
        <f>Juli!E36</f>
        <v>111.3</v>
      </c>
      <c r="F5" s="37">
        <f>Juli!F36</f>
        <v>69.400000000000006</v>
      </c>
      <c r="G5" s="73">
        <f>Juli!G36</f>
        <v>131.79999999999998</v>
      </c>
      <c r="H5" s="37">
        <f>Juli!H36</f>
        <v>127.30000000000001</v>
      </c>
      <c r="I5" s="37">
        <f>Juli!I36</f>
        <v>13.1</v>
      </c>
      <c r="J5" s="37">
        <f>Juli!J36</f>
        <v>84.500000000000014</v>
      </c>
      <c r="K5" s="73">
        <f>Juli!K36</f>
        <v>97.1</v>
      </c>
      <c r="L5" s="73">
        <f>Juli!L36</f>
        <v>139</v>
      </c>
      <c r="M5" s="73">
        <f>Juli!M36</f>
        <v>30.4</v>
      </c>
      <c r="N5" s="73">
        <f>Juli!N36</f>
        <v>17.600000000000001</v>
      </c>
      <c r="O5" s="73">
        <f>Juli!O36</f>
        <v>75.800000000000011</v>
      </c>
      <c r="P5" s="73">
        <f>Juli!P36</f>
        <v>75.099999999999994</v>
      </c>
      <c r="Q5" s="73">
        <f>Juli!Q36</f>
        <v>158.30000000000004</v>
      </c>
      <c r="R5" s="73">
        <f>Juli!R36</f>
        <v>103.89999999999999</v>
      </c>
      <c r="S5" s="73">
        <f>Juli!S36</f>
        <v>113.70000000000002</v>
      </c>
      <c r="T5" s="78">
        <f>AVERAGE(B5:R5)</f>
        <v>86.894117647058806</v>
      </c>
    </row>
    <row r="6" spans="1:20">
      <c r="A6" s="38" t="s">
        <v>19</v>
      </c>
      <c r="B6" s="75">
        <f>Aug!B36</f>
        <v>156.19999999999999</v>
      </c>
      <c r="C6" s="33">
        <f>Aug!C36</f>
        <v>45.1</v>
      </c>
      <c r="D6" s="37">
        <f>Aug!D36</f>
        <v>90.600000000000009</v>
      </c>
      <c r="E6" s="37">
        <f>Aug!E36</f>
        <v>50.5</v>
      </c>
      <c r="F6" s="37">
        <f>Aug!F36</f>
        <v>114</v>
      </c>
      <c r="G6" s="37">
        <f>Aug!G36</f>
        <v>41.500000000000007</v>
      </c>
      <c r="H6" s="37">
        <f>Aug!H36</f>
        <v>64.900000000000006</v>
      </c>
      <c r="I6" s="37">
        <f>Aug!I36</f>
        <v>135.5</v>
      </c>
      <c r="J6" s="37">
        <f>Aug!J36</f>
        <v>81.3</v>
      </c>
      <c r="K6" s="73">
        <f>Aug!K36</f>
        <v>115.49999999999997</v>
      </c>
      <c r="L6" s="73">
        <f>Aug!L36</f>
        <v>151.50000000000003</v>
      </c>
      <c r="M6" s="73">
        <f>Aug!M36</f>
        <v>162.70000000000002</v>
      </c>
      <c r="N6" s="73">
        <f>Aug!N36</f>
        <v>102.6</v>
      </c>
      <c r="O6" s="73">
        <f>Aug!O36</f>
        <v>69.599999999999994</v>
      </c>
      <c r="P6" s="73">
        <f>Aug!P36</f>
        <v>112.4</v>
      </c>
      <c r="Q6" s="73">
        <f>Aug!Q36</f>
        <v>164.20000000000002</v>
      </c>
      <c r="R6" s="73">
        <f>Aug!R36</f>
        <v>73.300000000000026</v>
      </c>
      <c r="S6" s="73">
        <f>Aug!S36</f>
        <v>168.69999999999996</v>
      </c>
      <c r="T6" s="78">
        <f>AVERAGE(B6:R6)</f>
        <v>101.84705882352941</v>
      </c>
    </row>
    <row r="7" spans="1:20">
      <c r="A7" s="36"/>
      <c r="B7" s="33"/>
      <c r="C7" s="33"/>
      <c r="D7" s="37"/>
      <c r="E7" s="37"/>
      <c r="F7" s="37"/>
      <c r="G7" s="37"/>
      <c r="H7" s="73"/>
      <c r="I7" s="37"/>
      <c r="J7" s="37"/>
      <c r="K7" s="37"/>
      <c r="L7" s="37"/>
      <c r="M7" s="37"/>
      <c r="N7" s="37"/>
      <c r="O7" s="37"/>
      <c r="P7" s="37"/>
      <c r="T7" s="78"/>
    </row>
    <row r="8" spans="1:20">
      <c r="A8" s="40" t="s">
        <v>2</v>
      </c>
      <c r="B8" s="40">
        <f t="shared" ref="B8:N8" si="0">SUM(B4:B7)</f>
        <v>285.10000000000002</v>
      </c>
      <c r="C8" s="40">
        <f t="shared" si="0"/>
        <v>198.89999999999998</v>
      </c>
      <c r="D8" s="40">
        <f t="shared" si="0"/>
        <v>236.10000000000002</v>
      </c>
      <c r="E8" s="40">
        <f t="shared" si="0"/>
        <v>254.60000000000002</v>
      </c>
      <c r="F8" s="40">
        <f t="shared" si="0"/>
        <v>272.2</v>
      </c>
      <c r="G8" s="40">
        <f t="shared" si="0"/>
        <v>227.29999999999998</v>
      </c>
      <c r="H8" s="40">
        <f t="shared" si="0"/>
        <v>299.20000000000005</v>
      </c>
      <c r="I8" s="40">
        <f t="shared" si="0"/>
        <v>193.8</v>
      </c>
      <c r="J8" s="40">
        <f>SUM(J4:J7)</f>
        <v>276.50000000000006</v>
      </c>
      <c r="K8" s="40">
        <f t="shared" si="0"/>
        <v>254.79999999999998</v>
      </c>
      <c r="L8" s="40">
        <f t="shared" si="0"/>
        <v>466</v>
      </c>
      <c r="M8" s="40">
        <f t="shared" si="0"/>
        <v>281.60000000000002</v>
      </c>
      <c r="N8" s="40">
        <f t="shared" si="0"/>
        <v>225.79999999999998</v>
      </c>
      <c r="O8" s="40">
        <f t="shared" ref="O8:Q8" si="1">SUM(O4:O7)</f>
        <v>186.4</v>
      </c>
      <c r="P8" s="40">
        <f t="shared" si="1"/>
        <v>250.4</v>
      </c>
      <c r="Q8" s="40">
        <f t="shared" si="1"/>
        <v>406.90000000000009</v>
      </c>
      <c r="R8" s="40">
        <f>SUM(R4:R7)</f>
        <v>258.40000000000003</v>
      </c>
      <c r="S8" s="40">
        <f>SUM(S4:S7)</f>
        <v>390.29999999999995</v>
      </c>
      <c r="T8" s="80">
        <f>AVERAGE(B8:R8)</f>
        <v>269.05882352941177</v>
      </c>
    </row>
    <row r="9" spans="1:20">
      <c r="A9" s="47"/>
      <c r="B9" s="17"/>
      <c r="C9" s="17"/>
      <c r="D9" s="17"/>
      <c r="E9" s="17"/>
      <c r="F9" s="17"/>
      <c r="G9" s="53"/>
      <c r="H9" s="17"/>
      <c r="I9" s="17"/>
      <c r="J9" s="17"/>
      <c r="K9" s="17"/>
      <c r="L9" s="17"/>
      <c r="M9" s="17"/>
      <c r="N9" s="17"/>
      <c r="O9" s="17"/>
      <c r="P9" s="17"/>
      <c r="T9" s="48"/>
    </row>
    <row r="10" spans="1:20">
      <c r="A10" s="12"/>
      <c r="B10" s="46"/>
      <c r="C10" s="46"/>
      <c r="D10" s="46"/>
      <c r="E10" s="46"/>
      <c r="F10" s="128"/>
      <c r="G10" s="128" t="s">
        <v>71</v>
      </c>
      <c r="H10" s="129"/>
      <c r="I10" s="130">
        <f>AVERAGE(B8:I8)</f>
        <v>245.9</v>
      </c>
      <c r="J10" s="46"/>
      <c r="K10" s="46"/>
      <c r="L10" s="46"/>
      <c r="M10" s="46"/>
      <c r="N10" s="46"/>
      <c r="O10" s="128"/>
      <c r="P10" s="128" t="s">
        <v>72</v>
      </c>
      <c r="Q10" s="131"/>
      <c r="R10" s="132">
        <f>AVERAGE(J8:R8)</f>
        <v>289.6444444444445</v>
      </c>
      <c r="S10" s="132"/>
      <c r="T10" s="81"/>
    </row>
    <row r="11" spans="1:20">
      <c r="A11" s="82"/>
      <c r="B11" s="83"/>
      <c r="C11" s="83"/>
      <c r="D11" s="83"/>
      <c r="E11" s="83"/>
      <c r="F11" s="83"/>
      <c r="G11" s="83"/>
      <c r="H11" s="127"/>
      <c r="I11" s="83"/>
      <c r="J11" s="83"/>
      <c r="K11" s="83"/>
      <c r="L11" s="83"/>
      <c r="M11" s="83"/>
      <c r="N11" s="83"/>
      <c r="O11" s="83"/>
      <c r="P11" s="83"/>
      <c r="T11" s="84"/>
    </row>
    <row r="12" spans="1:20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T12" s="12"/>
    </row>
    <row r="13" spans="1:20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T13" s="12"/>
    </row>
    <row r="14" spans="1:20">
      <c r="B14" s="12"/>
      <c r="C14" s="12"/>
    </row>
    <row r="15" spans="1:20">
      <c r="B15" s="12"/>
      <c r="C15" s="12"/>
    </row>
    <row r="16" spans="1:20">
      <c r="B16" s="12"/>
      <c r="C16" s="12"/>
    </row>
    <row r="17" spans="2:20">
      <c r="I17" s="77"/>
      <c r="J17" s="77"/>
      <c r="K17" s="77"/>
      <c r="L17" s="77"/>
      <c r="M17" s="77"/>
      <c r="N17" s="77"/>
      <c r="O17" s="77"/>
      <c r="P17" s="77"/>
      <c r="T17" s="72"/>
    </row>
    <row r="18" spans="2:20">
      <c r="B18" s="12"/>
      <c r="C18" s="1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S15" sqref="S15"/>
    </sheetView>
  </sheetViews>
  <sheetFormatPr baseColWidth="10" defaultRowHeight="12.75"/>
  <cols>
    <col min="1" max="1" width="17" customWidth="1"/>
    <col min="2" max="12" width="8.7109375" customWidth="1"/>
    <col min="13" max="13" width="9.140625" customWidth="1"/>
    <col min="14" max="14" width="8.7109375" customWidth="1"/>
    <col min="15" max="19" width="9" customWidth="1"/>
  </cols>
  <sheetData>
    <row r="1" spans="1:20" ht="18">
      <c r="A1" s="9" t="s">
        <v>46</v>
      </c>
      <c r="B1" s="102" t="s">
        <v>49</v>
      </c>
      <c r="C1" s="102" t="s">
        <v>50</v>
      </c>
      <c r="D1" s="103" t="s">
        <v>51</v>
      </c>
      <c r="E1" s="103" t="s">
        <v>52</v>
      </c>
      <c r="F1" s="103" t="s">
        <v>53</v>
      </c>
      <c r="G1" s="103" t="s">
        <v>54</v>
      </c>
      <c r="H1" s="103" t="s">
        <v>60</v>
      </c>
      <c r="I1" s="103" t="s">
        <v>55</v>
      </c>
      <c r="J1" s="103" t="s">
        <v>56</v>
      </c>
      <c r="K1" s="103" t="s">
        <v>57</v>
      </c>
      <c r="L1" s="103" t="s">
        <v>58</v>
      </c>
      <c r="M1" s="104" t="s">
        <v>61</v>
      </c>
      <c r="N1" s="117" t="s">
        <v>63</v>
      </c>
      <c r="O1" s="117" t="s">
        <v>64</v>
      </c>
      <c r="P1" s="122" t="s">
        <v>65</v>
      </c>
      <c r="Q1" s="122" t="s">
        <v>66</v>
      </c>
      <c r="R1" s="122" t="s">
        <v>68</v>
      </c>
      <c r="S1" s="117" t="s">
        <v>77</v>
      </c>
      <c r="T1" s="107" t="s">
        <v>62</v>
      </c>
    </row>
    <row r="2" spans="1:20" ht="18">
      <c r="A2" s="9"/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105"/>
      <c r="N2" s="116"/>
      <c r="O2" s="116"/>
      <c r="P2" s="126"/>
      <c r="Q2" s="126"/>
      <c r="R2" s="126"/>
      <c r="S2" s="143"/>
      <c r="T2" s="106"/>
    </row>
    <row r="3" spans="1:20">
      <c r="A3" s="101">
        <v>39387</v>
      </c>
      <c r="B3" s="28">
        <f>Nov!B35</f>
        <v>150.19999999999999</v>
      </c>
      <c r="C3" s="28">
        <f>Nov!C35</f>
        <v>133.1</v>
      </c>
      <c r="D3" s="28">
        <f>Nov!D35</f>
        <v>53.1</v>
      </c>
      <c r="E3" s="28">
        <f>Nov!E35</f>
        <v>52.800000000000004</v>
      </c>
      <c r="F3" s="28">
        <f>Nov!F35</f>
        <v>114.30000000000001</v>
      </c>
      <c r="G3" s="28">
        <f>Nov!G35</f>
        <v>53.400000000000006</v>
      </c>
      <c r="H3" s="28">
        <f>Nov!H35</f>
        <v>194.50000000000003</v>
      </c>
      <c r="I3" s="28">
        <f>Nov!I35</f>
        <v>35</v>
      </c>
      <c r="J3" s="119">
        <f>Nov!J35</f>
        <v>189.5</v>
      </c>
      <c r="K3" s="28">
        <f>Nov!K35</f>
        <v>184.1</v>
      </c>
      <c r="L3" s="28">
        <f>Nov!L35</f>
        <v>78.500000000000014</v>
      </c>
      <c r="M3" s="28">
        <f>Nov!M35</f>
        <v>67.8</v>
      </c>
      <c r="N3" s="28">
        <f>Nov!N35</f>
        <v>93.7</v>
      </c>
      <c r="O3" s="28">
        <f>Nov!O35</f>
        <v>173.29999999999998</v>
      </c>
      <c r="P3" s="28">
        <f>Nov!P35</f>
        <v>127.99999999999999</v>
      </c>
      <c r="Q3" s="28">
        <f>Nov!Q35</f>
        <v>68</v>
      </c>
      <c r="R3" s="28">
        <f>Nov!R35</f>
        <v>28.6</v>
      </c>
      <c r="S3" s="28">
        <f>Nov!S35</f>
        <v>214.09999999999997</v>
      </c>
      <c r="T3" s="124">
        <f>AVERAGE(B3:Q3)</f>
        <v>110.58125</v>
      </c>
    </row>
    <row r="4" spans="1:20">
      <c r="A4" s="101">
        <v>39417</v>
      </c>
      <c r="B4" s="28">
        <f>Des!B35</f>
        <v>84.499999999999986</v>
      </c>
      <c r="C4" s="28">
        <f>Des!C35</f>
        <v>67.400000000000006</v>
      </c>
      <c r="D4" s="28">
        <f>Des!D35</f>
        <v>37.4</v>
      </c>
      <c r="E4" s="28">
        <f>Des!E35</f>
        <v>57.4</v>
      </c>
      <c r="F4" s="28">
        <f>Des!F35</f>
        <v>143.9</v>
      </c>
      <c r="G4" s="28">
        <f>Des!G35</f>
        <v>39.800000000000004</v>
      </c>
      <c r="H4" s="28">
        <f>Des!H35</f>
        <v>226.4</v>
      </c>
      <c r="I4" s="28">
        <f>Des!I35</f>
        <v>216.4</v>
      </c>
      <c r="J4" s="28">
        <f>Des!J35</f>
        <v>175.50000000000003</v>
      </c>
      <c r="K4" s="119">
        <f>Des!K35</f>
        <v>254.2</v>
      </c>
      <c r="L4" s="28">
        <f>Des!L35</f>
        <v>129.19999999999996</v>
      </c>
      <c r="M4" s="28">
        <f>Des!M35</f>
        <v>112.90000000000002</v>
      </c>
      <c r="N4" s="28">
        <f>Des!N35</f>
        <v>162.9</v>
      </c>
      <c r="O4" s="28">
        <f>Des!O35</f>
        <v>36.5</v>
      </c>
      <c r="P4" s="28">
        <f>Des!P35</f>
        <v>154.89999999999995</v>
      </c>
      <c r="Q4" s="28">
        <f>Des!Q35</f>
        <v>83.59999999999998</v>
      </c>
      <c r="R4" s="28">
        <f>Des!R35</f>
        <v>98.399999999999991</v>
      </c>
      <c r="S4" s="28">
        <f>Des!S35</f>
        <v>185.1</v>
      </c>
      <c r="T4" s="124">
        <f>AVERAGE(B4:Q4)</f>
        <v>123.93125000000001</v>
      </c>
    </row>
    <row r="5" spans="1:20">
      <c r="A5" s="101" t="s">
        <v>12</v>
      </c>
      <c r="B5" s="28">
        <f>Jan!C35</f>
        <v>93.7</v>
      </c>
      <c r="C5" s="28">
        <f>Jan!D35</f>
        <v>131</v>
      </c>
      <c r="D5" s="28">
        <f>Jan!E35</f>
        <v>41.4</v>
      </c>
      <c r="E5" s="28">
        <f>Jan!F35</f>
        <v>134.4</v>
      </c>
      <c r="F5" s="28">
        <f>Jan!G35</f>
        <v>94.499999999999986</v>
      </c>
      <c r="G5" s="28">
        <f>Jan!H35</f>
        <v>65.8</v>
      </c>
      <c r="H5" s="28">
        <f>Jan!I35</f>
        <v>1.4</v>
      </c>
      <c r="I5" s="28">
        <f>Jan!J35</f>
        <v>77.600000000000009</v>
      </c>
      <c r="J5" s="28">
        <f>Jan!K35</f>
        <v>68.8</v>
      </c>
      <c r="K5" s="28">
        <f>Jan!L35</f>
        <v>176.9</v>
      </c>
      <c r="L5" s="28">
        <f>Jan!M35</f>
        <v>59.400000000000006</v>
      </c>
      <c r="M5" s="28">
        <f>Jan!N35</f>
        <v>144.4</v>
      </c>
      <c r="N5" s="119">
        <f>Jan!O35</f>
        <v>308.09999999999997</v>
      </c>
      <c r="O5" s="123">
        <f>Jan!P35</f>
        <v>31</v>
      </c>
      <c r="P5" s="123">
        <f>Jan!Q35</f>
        <v>248.00000000000003</v>
      </c>
      <c r="Q5" s="123">
        <f>Jan!R35</f>
        <v>106.19999999999999</v>
      </c>
      <c r="R5" s="123">
        <f>Jan!S35</f>
        <v>85.600000000000009</v>
      </c>
      <c r="S5" s="123">
        <f>Jan!T35</f>
        <v>163.79999999999998</v>
      </c>
      <c r="T5" s="124">
        <f>AVERAGE(B5:Q5)</f>
        <v>111.41249999999999</v>
      </c>
    </row>
    <row r="6" spans="1:20">
      <c r="A6" s="101" t="s">
        <v>13</v>
      </c>
      <c r="B6" s="28">
        <f>Febr!C35</f>
        <v>124.89999999999999</v>
      </c>
      <c r="C6" s="98">
        <f>Febr!D35</f>
        <v>86.000000000000014</v>
      </c>
      <c r="D6" s="98">
        <f>Febr!E35</f>
        <v>29.1</v>
      </c>
      <c r="E6" s="98">
        <f>Febr!F35</f>
        <v>53.3</v>
      </c>
      <c r="F6" s="100">
        <f>Febr!G35</f>
        <v>181.39999999999998</v>
      </c>
      <c r="G6" s="98">
        <f>Febr!H35</f>
        <v>87.5</v>
      </c>
      <c r="H6" s="98">
        <f>Febr!I35</f>
        <v>23.4</v>
      </c>
      <c r="I6" s="99">
        <f>Febr!J35</f>
        <v>209.99999999999997</v>
      </c>
      <c r="J6" s="98">
        <f>Febr!K35</f>
        <v>67.400000000000006</v>
      </c>
      <c r="K6" s="98">
        <f>Febr!L35</f>
        <v>95.300000000000011</v>
      </c>
      <c r="L6" s="98">
        <f>Febr!M35</f>
        <v>18.000000000000004</v>
      </c>
      <c r="M6" s="98">
        <f>Febr!N35</f>
        <v>121.19999999999999</v>
      </c>
      <c r="N6" s="98">
        <f>Febr!O35</f>
        <v>127.80000000000001</v>
      </c>
      <c r="O6" s="98">
        <f>Febr!P35</f>
        <v>86.1</v>
      </c>
      <c r="P6" s="98">
        <f>Febr!Q35</f>
        <v>84.999999999999986</v>
      </c>
      <c r="Q6" s="98">
        <f>Febr!R35</f>
        <v>133.19999999999996</v>
      </c>
      <c r="R6" s="98">
        <f>Febr!S35</f>
        <v>83.5</v>
      </c>
      <c r="S6" s="98">
        <f>Febr!T35</f>
        <v>52.899999999999991</v>
      </c>
      <c r="T6" s="124">
        <f>AVERAGE(B6:Q6)</f>
        <v>95.6</v>
      </c>
    </row>
    <row r="7" spans="1:20">
      <c r="A7" s="101" t="s">
        <v>14</v>
      </c>
      <c r="B7" s="28">
        <f>Mars!C35</f>
        <v>47.400000000000006</v>
      </c>
      <c r="C7" s="98">
        <f>Mars!D35</f>
        <v>81.599999999999994</v>
      </c>
      <c r="D7" s="100">
        <f>Mars!E35</f>
        <v>128.4</v>
      </c>
      <c r="E7" s="98">
        <f>Mars!F35</f>
        <v>186.49999999999997</v>
      </c>
      <c r="F7" s="99">
        <f>Mars!G35</f>
        <v>279.40000000000003</v>
      </c>
      <c r="G7" s="98">
        <f>Mars!H35</f>
        <v>71.900000000000006</v>
      </c>
      <c r="H7" s="98">
        <f>Mars!I35</f>
        <v>141.09999999999997</v>
      </c>
      <c r="I7" s="98">
        <f>Mars!J35</f>
        <v>81.699999999999974</v>
      </c>
      <c r="J7" s="98">
        <f>Mars!K35</f>
        <v>71.2</v>
      </c>
      <c r="K7" s="98">
        <f>Mars!L35</f>
        <v>135.1</v>
      </c>
      <c r="L7" s="98">
        <f>Mars!M35</f>
        <v>63.000000000000007</v>
      </c>
      <c r="M7" s="98">
        <f>Mars!N35</f>
        <v>101.4</v>
      </c>
      <c r="N7" s="98">
        <f>Mars!O35</f>
        <v>120.2</v>
      </c>
      <c r="O7" s="98">
        <f>Mars!P35</f>
        <v>215.89999999999998</v>
      </c>
      <c r="P7" s="98">
        <f>Mars!Q35</f>
        <v>166.3</v>
      </c>
      <c r="Q7" s="98">
        <f>Mars!R35</f>
        <v>105.20000000000002</v>
      </c>
      <c r="R7" s="98">
        <f>Mars!S35</f>
        <v>33.1</v>
      </c>
      <c r="S7" s="98">
        <f>Mars!T35</f>
        <v>220.39999999999998</v>
      </c>
      <c r="T7" s="124">
        <f>AVERAGE(B7:Q7)</f>
        <v>124.76874999999998</v>
      </c>
    </row>
    <row r="8" spans="1:20">
      <c r="T8" s="125"/>
    </row>
    <row r="9" spans="1:20">
      <c r="A9" s="133" t="s">
        <v>2</v>
      </c>
      <c r="B9">
        <f>SUM(B3:B7)</f>
        <v>500.69999999999993</v>
      </c>
      <c r="C9">
        <f>SUM(C3:C7)</f>
        <v>499.1</v>
      </c>
      <c r="D9">
        <f>SUM(D3:D7)</f>
        <v>289.39999999999998</v>
      </c>
      <c r="E9">
        <f>SUM(E3:E7)</f>
        <v>484.4</v>
      </c>
      <c r="F9">
        <f t="shared" ref="F9:L9" si="0">SUM(F3:F7)</f>
        <v>813.5</v>
      </c>
      <c r="G9">
        <f t="shared" si="0"/>
        <v>318.39999999999998</v>
      </c>
      <c r="H9">
        <f t="shared" si="0"/>
        <v>586.79999999999995</v>
      </c>
      <c r="I9">
        <f t="shared" si="0"/>
        <v>620.69999999999993</v>
      </c>
      <c r="J9">
        <f>SUM(J3:J7)</f>
        <v>572.40000000000009</v>
      </c>
      <c r="K9">
        <f t="shared" si="0"/>
        <v>845.6</v>
      </c>
      <c r="L9">
        <f t="shared" si="0"/>
        <v>348.1</v>
      </c>
      <c r="M9">
        <f t="shared" ref="M9:S9" si="1">SUM(M3:M7)</f>
        <v>547.70000000000005</v>
      </c>
      <c r="N9">
        <f t="shared" si="1"/>
        <v>812.7</v>
      </c>
      <c r="O9">
        <f t="shared" si="1"/>
        <v>542.79999999999995</v>
      </c>
      <c r="P9">
        <f t="shared" si="1"/>
        <v>782.2</v>
      </c>
      <c r="Q9">
        <f t="shared" si="1"/>
        <v>496.19999999999993</v>
      </c>
      <c r="R9">
        <f t="shared" si="1"/>
        <v>329.20000000000005</v>
      </c>
      <c r="S9">
        <f t="shared" si="1"/>
        <v>836.29999999999984</v>
      </c>
      <c r="T9" s="20">
        <f>AVERAGE(B9:Q9)</f>
        <v>566.29375000000005</v>
      </c>
    </row>
    <row r="11" spans="1:20">
      <c r="F11" s="131" t="s">
        <v>69</v>
      </c>
      <c r="G11" s="131"/>
      <c r="H11" s="131"/>
      <c r="I11" s="132">
        <f>AVERAGE(B9:I9)</f>
        <v>514.125</v>
      </c>
      <c r="N11" s="131" t="s">
        <v>70</v>
      </c>
      <c r="O11" s="131"/>
      <c r="P11" s="131"/>
      <c r="Q11" s="132">
        <f>AVERAGE(J9:Q9)</f>
        <v>618.46249999999998</v>
      </c>
    </row>
    <row r="13" spans="1:20">
      <c r="E13" t="s">
        <v>59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workbookViewId="0">
      <selection activeCell="V35" sqref="V35"/>
    </sheetView>
  </sheetViews>
  <sheetFormatPr baseColWidth="10" defaultRowHeight="12.75"/>
  <cols>
    <col min="1" max="1" width="9.7109375" customWidth="1"/>
    <col min="2" max="2" width="6.28515625" customWidth="1"/>
    <col min="3" max="3" width="5.42578125" customWidth="1"/>
    <col min="4" max="4" width="5.28515625" customWidth="1"/>
    <col min="5" max="5" width="6.5703125" customWidth="1"/>
    <col min="6" max="6" width="5.85546875" customWidth="1"/>
    <col min="7" max="7" width="6.28515625" customWidth="1"/>
    <col min="8" max="8" width="5.85546875" customWidth="1"/>
    <col min="9" max="9" width="5.7109375" customWidth="1"/>
    <col min="10" max="10" width="5.42578125" customWidth="1"/>
    <col min="11" max="11" width="6.140625" customWidth="1"/>
    <col min="12" max="12" width="6" customWidth="1"/>
    <col min="13" max="13" width="6.5703125" customWidth="1"/>
    <col min="14" max="14" width="5.28515625" customWidth="1"/>
    <col min="15" max="16" width="5.85546875" customWidth="1"/>
    <col min="17" max="17" width="5.7109375" customWidth="1"/>
    <col min="18" max="20" width="5.42578125" customWidth="1"/>
  </cols>
  <sheetData>
    <row r="1" spans="1:20" ht="25.5">
      <c r="A1" s="1" t="s">
        <v>3</v>
      </c>
      <c r="C1" s="16" t="s">
        <v>1</v>
      </c>
    </row>
    <row r="3" spans="1:20" ht="22.5" customHeight="1">
      <c r="A3" s="85" t="s">
        <v>35</v>
      </c>
      <c r="B3" s="19">
        <v>2007</v>
      </c>
      <c r="C3" s="90">
        <v>2008</v>
      </c>
      <c r="D3" s="19">
        <v>2009</v>
      </c>
      <c r="E3" s="90">
        <v>2010</v>
      </c>
      <c r="F3" s="19">
        <v>2011</v>
      </c>
      <c r="G3" s="90">
        <v>2012</v>
      </c>
      <c r="H3" s="19">
        <v>2013</v>
      </c>
      <c r="I3" s="90">
        <v>2014</v>
      </c>
      <c r="J3" s="19">
        <v>2015</v>
      </c>
      <c r="K3" s="90">
        <v>2016</v>
      </c>
      <c r="L3" s="19">
        <v>2017</v>
      </c>
      <c r="M3" s="19">
        <v>2018</v>
      </c>
      <c r="N3" s="19">
        <v>2019</v>
      </c>
      <c r="O3" s="19">
        <v>2020</v>
      </c>
      <c r="P3" s="19">
        <v>2021</v>
      </c>
      <c r="Q3" s="19">
        <v>2022</v>
      </c>
      <c r="R3" s="19">
        <v>2023</v>
      </c>
      <c r="S3" s="19">
        <v>2024</v>
      </c>
      <c r="T3" s="19">
        <v>2025</v>
      </c>
    </row>
    <row r="4" spans="1:20" ht="12.75" customHeight="1">
      <c r="A4" s="26">
        <v>1</v>
      </c>
      <c r="B4" s="26">
        <v>2</v>
      </c>
      <c r="C4" s="26">
        <v>0</v>
      </c>
      <c r="D4" s="26">
        <v>0</v>
      </c>
      <c r="E4" s="26">
        <v>0</v>
      </c>
      <c r="F4" s="26">
        <v>8.4</v>
      </c>
      <c r="G4" s="26">
        <v>0</v>
      </c>
      <c r="H4" s="26">
        <v>19.600000000000001</v>
      </c>
      <c r="I4" s="26">
        <v>0</v>
      </c>
      <c r="J4" s="26">
        <v>0</v>
      </c>
      <c r="K4" s="26">
        <v>2.1</v>
      </c>
      <c r="L4" s="26">
        <v>0</v>
      </c>
      <c r="M4" s="26">
        <v>0</v>
      </c>
      <c r="N4" s="26">
        <v>0</v>
      </c>
      <c r="O4" s="26">
        <v>1.4</v>
      </c>
      <c r="P4" s="26">
        <v>2.4</v>
      </c>
      <c r="Q4" s="26">
        <v>1.8</v>
      </c>
      <c r="R4" s="26">
        <v>0</v>
      </c>
      <c r="S4" s="26">
        <v>19.7</v>
      </c>
      <c r="T4" s="26">
        <v>0</v>
      </c>
    </row>
    <row r="5" spans="1:20">
      <c r="A5" s="26">
        <v>2</v>
      </c>
      <c r="B5" s="26">
        <v>23</v>
      </c>
      <c r="C5" s="26">
        <v>3.6</v>
      </c>
      <c r="D5" s="26">
        <v>0</v>
      </c>
      <c r="E5" s="26">
        <v>0</v>
      </c>
      <c r="F5" s="26">
        <v>1.5</v>
      </c>
      <c r="G5" s="26">
        <v>0</v>
      </c>
      <c r="H5" s="86">
        <v>4.3</v>
      </c>
      <c r="I5" s="86">
        <v>1.9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6.9</v>
      </c>
      <c r="P5" s="86">
        <v>0</v>
      </c>
      <c r="Q5" s="86">
        <v>0</v>
      </c>
      <c r="R5" s="86">
        <v>4.7</v>
      </c>
      <c r="S5" s="86">
        <v>25.8</v>
      </c>
      <c r="T5" s="86">
        <v>0</v>
      </c>
    </row>
    <row r="6" spans="1:20">
      <c r="A6" s="26">
        <v>3</v>
      </c>
      <c r="B6" s="26">
        <v>13</v>
      </c>
      <c r="C6" s="26">
        <v>0</v>
      </c>
      <c r="D6" s="26">
        <v>1</v>
      </c>
      <c r="E6" s="26">
        <v>0</v>
      </c>
      <c r="F6" s="26">
        <v>4.5</v>
      </c>
      <c r="G6" s="26">
        <v>0</v>
      </c>
      <c r="H6" s="26">
        <v>0</v>
      </c>
      <c r="I6" s="26">
        <v>0</v>
      </c>
      <c r="J6" s="26">
        <v>0</v>
      </c>
      <c r="K6" s="26">
        <v>12.3</v>
      </c>
      <c r="L6" s="26">
        <v>0</v>
      </c>
      <c r="M6" s="26">
        <v>0</v>
      </c>
      <c r="N6" s="26">
        <v>1</v>
      </c>
      <c r="O6" s="26">
        <v>3.3</v>
      </c>
      <c r="P6" s="26">
        <v>0</v>
      </c>
      <c r="Q6" s="26">
        <v>4.3</v>
      </c>
      <c r="R6" s="26">
        <v>0</v>
      </c>
      <c r="S6" s="26">
        <v>12.2</v>
      </c>
      <c r="T6" s="26">
        <v>0</v>
      </c>
    </row>
    <row r="7" spans="1:20">
      <c r="A7" s="26">
        <v>4</v>
      </c>
      <c r="B7" s="26">
        <v>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9.5</v>
      </c>
      <c r="L7" s="26">
        <v>0</v>
      </c>
      <c r="M7" s="26">
        <v>0</v>
      </c>
      <c r="N7" s="26">
        <v>0.3</v>
      </c>
      <c r="O7" s="26">
        <v>7.8</v>
      </c>
      <c r="P7" s="26">
        <v>0</v>
      </c>
      <c r="Q7" s="26">
        <v>6.2</v>
      </c>
      <c r="R7" s="26">
        <v>0</v>
      </c>
      <c r="S7" s="26">
        <v>4.3</v>
      </c>
      <c r="T7" s="26">
        <v>13.2</v>
      </c>
    </row>
    <row r="8" spans="1:20">
      <c r="A8" s="26">
        <v>5</v>
      </c>
      <c r="B8" s="26">
        <v>1</v>
      </c>
      <c r="C8" s="26">
        <v>0</v>
      </c>
      <c r="D8" s="26">
        <v>2.8</v>
      </c>
      <c r="E8" s="26">
        <v>3.9</v>
      </c>
      <c r="F8" s="26">
        <v>13.2</v>
      </c>
      <c r="G8" s="26">
        <v>1</v>
      </c>
      <c r="H8" s="26">
        <v>0</v>
      </c>
      <c r="I8" s="26">
        <v>0</v>
      </c>
      <c r="J8" s="26">
        <v>9.6</v>
      </c>
      <c r="K8" s="26">
        <v>2.8</v>
      </c>
      <c r="L8" s="26">
        <v>0</v>
      </c>
      <c r="M8" s="26">
        <v>0</v>
      </c>
      <c r="N8" s="26">
        <v>0</v>
      </c>
      <c r="O8" s="26">
        <v>26.4</v>
      </c>
      <c r="P8" s="26">
        <v>0</v>
      </c>
      <c r="Q8" s="26">
        <v>6</v>
      </c>
      <c r="R8" s="26">
        <v>4.2</v>
      </c>
      <c r="S8" s="26">
        <v>0</v>
      </c>
      <c r="T8" s="26">
        <v>13.8</v>
      </c>
    </row>
    <row r="9" spans="1:20">
      <c r="A9" s="26">
        <v>6</v>
      </c>
      <c r="B9" s="26">
        <v>0</v>
      </c>
      <c r="C9" s="26">
        <v>1.6</v>
      </c>
      <c r="D9" s="26">
        <v>0</v>
      </c>
      <c r="E9" s="26">
        <v>2.5</v>
      </c>
      <c r="F9" s="26">
        <v>4.8</v>
      </c>
      <c r="G9" s="26">
        <v>9.9</v>
      </c>
      <c r="H9" s="26">
        <v>0</v>
      </c>
      <c r="I9" s="26">
        <v>0.1</v>
      </c>
      <c r="J9" s="26">
        <v>7.4</v>
      </c>
      <c r="K9" s="26">
        <v>6.4</v>
      </c>
      <c r="L9" s="26">
        <v>0</v>
      </c>
      <c r="M9" s="26">
        <v>0.5</v>
      </c>
      <c r="N9" s="26">
        <v>4.8</v>
      </c>
      <c r="O9" s="26">
        <v>3.5</v>
      </c>
      <c r="P9" s="26">
        <v>0</v>
      </c>
      <c r="Q9" s="26">
        <v>0.3</v>
      </c>
      <c r="R9" s="26">
        <v>3.7</v>
      </c>
      <c r="S9" s="26">
        <v>0</v>
      </c>
      <c r="T9" s="26">
        <v>2.1</v>
      </c>
    </row>
    <row r="10" spans="1:20">
      <c r="A10" s="26">
        <v>7</v>
      </c>
      <c r="B10" s="26">
        <v>0</v>
      </c>
      <c r="C10" s="26">
        <v>0</v>
      </c>
      <c r="D10" s="26">
        <v>0</v>
      </c>
      <c r="E10" s="26">
        <v>4.5</v>
      </c>
      <c r="F10" s="26">
        <v>3.5</v>
      </c>
      <c r="G10" s="26">
        <v>1.1000000000000001</v>
      </c>
      <c r="H10" s="26">
        <v>0</v>
      </c>
      <c r="I10" s="26">
        <v>0</v>
      </c>
      <c r="J10" s="26">
        <v>10.6</v>
      </c>
      <c r="K10" s="26">
        <v>3.1</v>
      </c>
      <c r="L10" s="26">
        <v>0</v>
      </c>
      <c r="M10" s="26">
        <v>0.8</v>
      </c>
      <c r="N10" s="26">
        <v>5.3</v>
      </c>
      <c r="O10" s="26">
        <v>0.8</v>
      </c>
      <c r="P10" s="26">
        <v>0</v>
      </c>
      <c r="Q10" s="26">
        <v>0</v>
      </c>
      <c r="R10" s="26">
        <v>1</v>
      </c>
      <c r="S10" s="26">
        <v>0</v>
      </c>
      <c r="T10" s="26">
        <v>0</v>
      </c>
    </row>
    <row r="11" spans="1:20">
      <c r="A11" s="26">
        <v>8</v>
      </c>
      <c r="B11" s="26">
        <v>0</v>
      </c>
      <c r="C11" s="26">
        <v>2.6</v>
      </c>
      <c r="D11" s="26">
        <v>4.4000000000000004</v>
      </c>
      <c r="E11" s="26">
        <v>2.7</v>
      </c>
      <c r="F11" s="26">
        <v>6.4</v>
      </c>
      <c r="G11" s="26">
        <v>0</v>
      </c>
      <c r="H11" s="26">
        <v>0</v>
      </c>
      <c r="I11" s="26">
        <v>0.6</v>
      </c>
      <c r="J11" s="26">
        <v>37.6</v>
      </c>
      <c r="K11" s="26">
        <v>2.2000000000000002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15.1</v>
      </c>
      <c r="R11" s="26">
        <v>0</v>
      </c>
      <c r="S11" s="26">
        <v>1.7</v>
      </c>
      <c r="T11" s="26">
        <v>0</v>
      </c>
    </row>
    <row r="12" spans="1:20">
      <c r="A12" s="26">
        <v>9</v>
      </c>
      <c r="B12" s="26">
        <v>0</v>
      </c>
      <c r="C12" s="26">
        <v>4.5</v>
      </c>
      <c r="D12" s="26">
        <v>8.6999999999999993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87">
        <v>58.5</v>
      </c>
      <c r="K12" s="88">
        <v>0</v>
      </c>
      <c r="L12" s="88">
        <v>0</v>
      </c>
      <c r="M12" s="88">
        <v>0</v>
      </c>
      <c r="N12" s="88">
        <v>0.5</v>
      </c>
      <c r="O12" s="88">
        <v>0.4</v>
      </c>
      <c r="P12" s="88">
        <v>4.7</v>
      </c>
      <c r="Q12" s="88">
        <v>10.3</v>
      </c>
      <c r="R12" s="88">
        <v>5.8</v>
      </c>
      <c r="S12" s="88">
        <v>0.8</v>
      </c>
      <c r="T12" s="88">
        <v>3.4</v>
      </c>
    </row>
    <row r="13" spans="1:20">
      <c r="A13" s="26">
        <v>10</v>
      </c>
      <c r="B13" s="26">
        <v>0</v>
      </c>
      <c r="C13" s="26">
        <v>0</v>
      </c>
      <c r="D13" s="26">
        <v>0.7</v>
      </c>
      <c r="E13" s="26">
        <v>3.9</v>
      </c>
      <c r="F13" s="26">
        <v>0</v>
      </c>
      <c r="G13" s="26">
        <v>0.9</v>
      </c>
      <c r="H13" s="26">
        <v>0</v>
      </c>
      <c r="I13" s="26">
        <v>0</v>
      </c>
      <c r="J13" s="26">
        <v>21.3</v>
      </c>
      <c r="K13" s="26">
        <v>0.4</v>
      </c>
      <c r="L13" s="26">
        <v>0</v>
      </c>
      <c r="M13" s="26">
        <v>0</v>
      </c>
      <c r="N13" s="26">
        <v>7.2</v>
      </c>
      <c r="O13" s="26">
        <v>16.8</v>
      </c>
      <c r="P13" s="26">
        <v>0</v>
      </c>
      <c r="Q13" s="26">
        <v>12</v>
      </c>
      <c r="R13" s="26">
        <v>4.5999999999999996</v>
      </c>
      <c r="S13" s="26">
        <v>0</v>
      </c>
      <c r="T13" s="26">
        <v>2.2999999999999998</v>
      </c>
    </row>
    <row r="14" spans="1:20">
      <c r="A14" s="26">
        <v>11</v>
      </c>
      <c r="B14" s="26">
        <v>0</v>
      </c>
      <c r="C14" s="26">
        <v>0.5</v>
      </c>
      <c r="D14" s="26">
        <v>0.5</v>
      </c>
      <c r="E14" s="26">
        <v>5.4</v>
      </c>
      <c r="F14" s="26">
        <v>0</v>
      </c>
      <c r="G14" s="26">
        <v>4.5</v>
      </c>
      <c r="H14" s="26">
        <v>0</v>
      </c>
      <c r="I14" s="26">
        <v>0</v>
      </c>
      <c r="J14" s="26">
        <v>12.5</v>
      </c>
      <c r="K14" s="26">
        <v>0</v>
      </c>
      <c r="L14" s="26">
        <v>0</v>
      </c>
      <c r="M14" s="26">
        <v>0</v>
      </c>
      <c r="N14" s="26">
        <v>10</v>
      </c>
      <c r="O14" s="26">
        <v>0.1</v>
      </c>
      <c r="P14" s="26">
        <v>0</v>
      </c>
      <c r="Q14" s="26">
        <v>2.8</v>
      </c>
      <c r="R14" s="26">
        <v>0</v>
      </c>
      <c r="S14" s="26">
        <v>0</v>
      </c>
      <c r="T14" s="26">
        <v>1.3</v>
      </c>
    </row>
    <row r="15" spans="1:20">
      <c r="A15" s="26">
        <v>12</v>
      </c>
      <c r="B15" s="26">
        <v>0</v>
      </c>
      <c r="C15" s="26">
        <v>5</v>
      </c>
      <c r="D15" s="26">
        <v>3.6</v>
      </c>
      <c r="E15" s="26">
        <v>0</v>
      </c>
      <c r="F15" s="26">
        <v>0</v>
      </c>
      <c r="G15" s="26">
        <v>3</v>
      </c>
      <c r="H15" s="26">
        <v>0</v>
      </c>
      <c r="I15" s="26">
        <v>0</v>
      </c>
      <c r="J15" s="26">
        <v>10</v>
      </c>
      <c r="K15" s="26">
        <v>0</v>
      </c>
      <c r="L15" s="26">
        <v>2.7</v>
      </c>
      <c r="M15" s="26">
        <v>0</v>
      </c>
      <c r="N15" s="26">
        <v>8.6</v>
      </c>
      <c r="O15" s="26">
        <v>6.4</v>
      </c>
      <c r="P15" s="26">
        <v>0.5</v>
      </c>
      <c r="Q15" s="26">
        <v>3.3</v>
      </c>
      <c r="R15" s="26">
        <v>16.5</v>
      </c>
      <c r="S15" s="26">
        <v>0</v>
      </c>
      <c r="T15" s="26">
        <v>0.8</v>
      </c>
    </row>
    <row r="16" spans="1:20">
      <c r="A16" s="26">
        <v>13</v>
      </c>
      <c r="B16" s="26">
        <v>0</v>
      </c>
      <c r="C16" s="26">
        <v>2.1</v>
      </c>
      <c r="D16" s="26">
        <v>4.5</v>
      </c>
      <c r="E16" s="26">
        <v>3.3</v>
      </c>
      <c r="F16" s="26">
        <v>0</v>
      </c>
      <c r="G16" s="26">
        <v>7.2</v>
      </c>
      <c r="H16" s="26">
        <v>0</v>
      </c>
      <c r="I16" s="26">
        <v>0.4</v>
      </c>
      <c r="J16" s="26">
        <v>0.7</v>
      </c>
      <c r="K16" s="26">
        <v>0</v>
      </c>
      <c r="L16" s="26">
        <v>4.5999999999999996</v>
      </c>
      <c r="M16" s="26">
        <v>0</v>
      </c>
      <c r="N16" s="26">
        <v>6.2</v>
      </c>
      <c r="O16" s="26">
        <v>1.2</v>
      </c>
      <c r="P16" s="26">
        <v>20.2</v>
      </c>
      <c r="Q16" s="26">
        <v>6.3</v>
      </c>
      <c r="R16" s="26">
        <v>44.1</v>
      </c>
      <c r="S16" s="26">
        <v>0</v>
      </c>
      <c r="T16" s="26">
        <v>0</v>
      </c>
    </row>
    <row r="17" spans="1:20">
      <c r="A17" s="26">
        <v>14</v>
      </c>
      <c r="B17" s="26">
        <v>0</v>
      </c>
      <c r="C17" s="26">
        <v>6</v>
      </c>
      <c r="D17" s="26">
        <v>2</v>
      </c>
      <c r="E17" s="26">
        <v>0.8</v>
      </c>
      <c r="F17" s="26">
        <v>0</v>
      </c>
      <c r="G17" s="26">
        <v>21.6</v>
      </c>
      <c r="H17" s="26">
        <v>0</v>
      </c>
      <c r="I17" s="26">
        <v>0</v>
      </c>
      <c r="J17" s="26">
        <v>0</v>
      </c>
      <c r="K17" s="26">
        <v>0</v>
      </c>
      <c r="L17" s="26">
        <v>2.8</v>
      </c>
      <c r="M17" s="26">
        <v>0</v>
      </c>
      <c r="N17" s="26">
        <v>12</v>
      </c>
      <c r="O17" s="26">
        <v>0</v>
      </c>
      <c r="P17" s="26">
        <v>0.4</v>
      </c>
      <c r="Q17" s="26">
        <v>0</v>
      </c>
      <c r="R17" s="26">
        <v>0.3</v>
      </c>
      <c r="S17" s="26">
        <v>2.5</v>
      </c>
      <c r="T17" s="26">
        <v>2.2999999999999998</v>
      </c>
    </row>
    <row r="18" spans="1:20">
      <c r="A18" s="26">
        <v>15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1.1000000000000001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13.1</v>
      </c>
      <c r="O18" s="26">
        <v>2.5</v>
      </c>
      <c r="P18" s="26">
        <v>0</v>
      </c>
      <c r="Q18" s="26">
        <v>0.3</v>
      </c>
      <c r="R18" s="26">
        <v>0.5</v>
      </c>
      <c r="S18" s="26">
        <v>2.1</v>
      </c>
      <c r="T18" s="26">
        <v>0</v>
      </c>
    </row>
    <row r="19" spans="1:20">
      <c r="A19" s="26">
        <v>16</v>
      </c>
      <c r="B19" s="26">
        <v>0</v>
      </c>
      <c r="C19" s="26">
        <v>15.6</v>
      </c>
      <c r="D19" s="26">
        <v>0</v>
      </c>
      <c r="E19" s="26">
        <v>0</v>
      </c>
      <c r="F19" s="26">
        <v>0</v>
      </c>
      <c r="G19" s="26">
        <v>12</v>
      </c>
      <c r="H19" s="26">
        <v>2.7</v>
      </c>
      <c r="I19" s="26">
        <v>2.1</v>
      </c>
      <c r="J19" s="26">
        <v>0</v>
      </c>
      <c r="K19" s="26">
        <v>1.6</v>
      </c>
      <c r="L19" s="26">
        <v>7</v>
      </c>
      <c r="M19" s="26">
        <v>0</v>
      </c>
      <c r="N19" s="26">
        <v>1.1000000000000001</v>
      </c>
      <c r="O19" s="26">
        <v>6.7</v>
      </c>
      <c r="P19" s="26">
        <v>0</v>
      </c>
      <c r="Q19" s="26">
        <v>0</v>
      </c>
      <c r="R19" s="26">
        <v>8.4</v>
      </c>
      <c r="S19" s="26">
        <v>1.2</v>
      </c>
      <c r="T19" s="26">
        <v>2.4</v>
      </c>
    </row>
    <row r="20" spans="1:20">
      <c r="A20" s="26">
        <v>17</v>
      </c>
      <c r="B20" s="26">
        <v>0.5</v>
      </c>
      <c r="C20" s="26">
        <v>6</v>
      </c>
      <c r="D20" s="26">
        <v>1</v>
      </c>
      <c r="E20" s="26">
        <v>0</v>
      </c>
      <c r="F20" s="26">
        <v>0</v>
      </c>
      <c r="G20" s="26">
        <v>10.8</v>
      </c>
      <c r="H20" s="26">
        <v>1.3</v>
      </c>
      <c r="I20" s="26">
        <v>10.6</v>
      </c>
      <c r="J20" s="26">
        <v>3.1</v>
      </c>
      <c r="K20" s="26">
        <v>0.4</v>
      </c>
      <c r="L20" s="26">
        <v>5.8</v>
      </c>
      <c r="M20" s="26">
        <v>2.8</v>
      </c>
      <c r="N20" s="26">
        <v>1</v>
      </c>
      <c r="O20" s="26">
        <v>1.4</v>
      </c>
      <c r="P20" s="26">
        <v>0</v>
      </c>
      <c r="Q20" s="26">
        <v>0</v>
      </c>
      <c r="R20" s="26">
        <v>0</v>
      </c>
      <c r="S20" s="26">
        <v>1.4</v>
      </c>
      <c r="T20" s="26">
        <v>0</v>
      </c>
    </row>
    <row r="21" spans="1:20">
      <c r="A21" s="26">
        <v>18</v>
      </c>
      <c r="B21" s="26">
        <v>0</v>
      </c>
      <c r="C21" s="26">
        <v>7.7</v>
      </c>
      <c r="D21" s="26">
        <v>5.7</v>
      </c>
      <c r="E21" s="26">
        <v>0</v>
      </c>
      <c r="F21" s="26">
        <v>0</v>
      </c>
      <c r="G21" s="26">
        <v>2.6</v>
      </c>
      <c r="H21" s="26">
        <v>0</v>
      </c>
      <c r="I21" s="26">
        <v>5.5</v>
      </c>
      <c r="J21" s="26">
        <v>17</v>
      </c>
      <c r="K21" s="26">
        <v>0</v>
      </c>
      <c r="L21" s="26">
        <v>39.200000000000003</v>
      </c>
      <c r="M21" s="26">
        <v>0</v>
      </c>
      <c r="N21" s="26">
        <v>0</v>
      </c>
      <c r="O21" s="26">
        <v>10.5</v>
      </c>
      <c r="P21" s="26">
        <v>0</v>
      </c>
      <c r="Q21" s="26">
        <v>0.3</v>
      </c>
      <c r="R21" s="26">
        <v>3.8</v>
      </c>
      <c r="S21" s="26">
        <v>0</v>
      </c>
      <c r="T21" s="26">
        <v>0</v>
      </c>
    </row>
    <row r="22" spans="1:20">
      <c r="A22" s="26">
        <v>19</v>
      </c>
      <c r="B22" s="26">
        <v>3</v>
      </c>
      <c r="C22" s="26">
        <v>7</v>
      </c>
      <c r="D22" s="26">
        <v>0.5</v>
      </c>
      <c r="E22" s="26">
        <v>0</v>
      </c>
      <c r="F22" s="26">
        <v>0</v>
      </c>
      <c r="G22" s="26">
        <v>5.2</v>
      </c>
      <c r="H22" s="26">
        <v>0</v>
      </c>
      <c r="I22" s="26">
        <v>0</v>
      </c>
      <c r="J22" s="26">
        <v>15.5</v>
      </c>
      <c r="K22" s="26">
        <v>0</v>
      </c>
      <c r="L22" s="26">
        <v>22.6</v>
      </c>
      <c r="M22" s="26">
        <v>0</v>
      </c>
      <c r="N22" s="26">
        <v>1.2</v>
      </c>
      <c r="O22" s="26">
        <v>0.7</v>
      </c>
      <c r="P22" s="26">
        <v>0</v>
      </c>
      <c r="Q22" s="26">
        <v>2.5</v>
      </c>
      <c r="R22" s="26">
        <v>3.3</v>
      </c>
      <c r="S22" s="26">
        <v>0</v>
      </c>
      <c r="T22" s="26">
        <v>0</v>
      </c>
    </row>
    <row r="23" spans="1:20">
      <c r="A23" s="26">
        <v>20</v>
      </c>
      <c r="B23" s="26">
        <v>0</v>
      </c>
      <c r="C23" s="89">
        <v>4.2</v>
      </c>
      <c r="D23" s="89">
        <v>6.9</v>
      </c>
      <c r="E23" s="89">
        <v>0</v>
      </c>
      <c r="F23" s="89">
        <v>1.8</v>
      </c>
      <c r="G23" s="89">
        <v>12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2.9</v>
      </c>
      <c r="P23" s="89">
        <v>3.8</v>
      </c>
      <c r="Q23" s="89">
        <v>0</v>
      </c>
      <c r="R23" s="89">
        <v>6.1</v>
      </c>
      <c r="S23" s="89">
        <v>4.7</v>
      </c>
      <c r="T23" s="89">
        <v>0</v>
      </c>
    </row>
    <row r="24" spans="1:20">
      <c r="A24" s="26">
        <v>21</v>
      </c>
      <c r="B24" s="26">
        <v>0</v>
      </c>
      <c r="C24" s="26">
        <v>3.6</v>
      </c>
      <c r="D24" s="26">
        <v>11.4</v>
      </c>
      <c r="E24" s="26">
        <v>0</v>
      </c>
      <c r="F24" s="26">
        <v>0</v>
      </c>
      <c r="G24" s="26">
        <v>11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1.1000000000000001</v>
      </c>
      <c r="P24" s="26">
        <v>0.7</v>
      </c>
      <c r="Q24" s="26">
        <v>0</v>
      </c>
      <c r="R24" s="26">
        <v>0</v>
      </c>
      <c r="S24" s="26">
        <v>1</v>
      </c>
      <c r="T24" s="86">
        <v>4.0999999999999996</v>
      </c>
    </row>
    <row r="25" spans="1:20">
      <c r="A25" s="26">
        <v>22</v>
      </c>
      <c r="B25" s="26">
        <v>0</v>
      </c>
      <c r="C25" s="26">
        <v>8</v>
      </c>
      <c r="D25" s="26">
        <v>4.5</v>
      </c>
      <c r="E25" s="26">
        <v>0</v>
      </c>
      <c r="F25" s="26">
        <v>0</v>
      </c>
      <c r="G25" s="26">
        <v>29.6</v>
      </c>
      <c r="H25" s="26">
        <v>9.1</v>
      </c>
      <c r="I25" s="26">
        <v>0</v>
      </c>
      <c r="J25" s="26">
        <v>1.2</v>
      </c>
      <c r="K25" s="26">
        <v>0</v>
      </c>
      <c r="L25" s="26">
        <v>2.8</v>
      </c>
      <c r="M25" s="26">
        <v>1.2</v>
      </c>
      <c r="N25" s="26">
        <v>9.6</v>
      </c>
      <c r="O25" s="26">
        <v>2.7</v>
      </c>
      <c r="P25" s="26">
        <v>2.1</v>
      </c>
      <c r="Q25" s="26">
        <v>0</v>
      </c>
      <c r="R25" s="26">
        <v>6</v>
      </c>
      <c r="S25" s="26">
        <v>0.5</v>
      </c>
      <c r="T25" s="26">
        <v>3.5</v>
      </c>
    </row>
    <row r="26" spans="1:20">
      <c r="A26" s="26">
        <v>23</v>
      </c>
      <c r="B26" s="26">
        <v>0</v>
      </c>
      <c r="C26" s="26">
        <v>19.600000000000001</v>
      </c>
      <c r="D26" s="26">
        <v>5.7</v>
      </c>
      <c r="E26" s="26">
        <v>0</v>
      </c>
      <c r="F26" s="26">
        <v>0</v>
      </c>
      <c r="G26" s="26">
        <v>13.2</v>
      </c>
      <c r="H26" s="26">
        <v>2.8</v>
      </c>
      <c r="I26" s="26">
        <v>1.8</v>
      </c>
      <c r="J26" s="26">
        <v>0</v>
      </c>
      <c r="K26" s="26">
        <v>3.8</v>
      </c>
      <c r="L26" s="26">
        <v>1</v>
      </c>
      <c r="M26" s="26">
        <v>7.5</v>
      </c>
      <c r="N26" s="26">
        <v>1.6</v>
      </c>
      <c r="O26" s="26">
        <v>14.5</v>
      </c>
      <c r="P26" s="26">
        <v>4.2</v>
      </c>
      <c r="Q26" s="26">
        <v>3.8</v>
      </c>
      <c r="R26" s="26">
        <v>4.7</v>
      </c>
      <c r="S26" s="26">
        <v>1.2</v>
      </c>
      <c r="T26" s="26">
        <v>0.4</v>
      </c>
    </row>
    <row r="27" spans="1:20">
      <c r="A27" s="26">
        <v>24</v>
      </c>
      <c r="B27" s="26">
        <v>0</v>
      </c>
      <c r="C27" s="26">
        <v>5.8</v>
      </c>
      <c r="D27" s="26">
        <v>12</v>
      </c>
      <c r="E27" s="26">
        <v>1.1000000000000001</v>
      </c>
      <c r="F27" s="26">
        <v>0</v>
      </c>
      <c r="G27" s="26">
        <v>5.2</v>
      </c>
      <c r="H27" s="26">
        <v>1</v>
      </c>
      <c r="I27" s="26">
        <v>0</v>
      </c>
      <c r="J27" s="26">
        <v>0</v>
      </c>
      <c r="K27" s="26">
        <v>6</v>
      </c>
      <c r="L27" s="26">
        <v>4.0999999999999996</v>
      </c>
      <c r="M27" s="26">
        <v>4.9000000000000004</v>
      </c>
      <c r="N27" s="26">
        <v>6.5</v>
      </c>
      <c r="O27" s="26">
        <v>5.6</v>
      </c>
      <c r="P27" s="26">
        <v>6.7</v>
      </c>
      <c r="Q27" s="26">
        <v>3.3</v>
      </c>
      <c r="R27" s="26">
        <v>3.6</v>
      </c>
      <c r="S27" s="26">
        <v>2.8</v>
      </c>
      <c r="T27" s="26">
        <v>0.6</v>
      </c>
    </row>
    <row r="28" spans="1:20">
      <c r="A28" s="26">
        <v>25</v>
      </c>
      <c r="B28" s="26">
        <v>0</v>
      </c>
      <c r="C28" s="26">
        <v>3.7</v>
      </c>
      <c r="D28" s="26">
        <v>1.4</v>
      </c>
      <c r="E28" s="26">
        <v>0</v>
      </c>
      <c r="F28" s="26">
        <v>5.0999999999999996</v>
      </c>
      <c r="G28" s="26">
        <v>0</v>
      </c>
      <c r="H28" s="26">
        <v>0.4</v>
      </c>
      <c r="I28" s="26">
        <v>0.4</v>
      </c>
      <c r="J28" s="26">
        <v>0.4</v>
      </c>
      <c r="K28" s="26">
        <v>3.6</v>
      </c>
      <c r="L28" s="26">
        <v>0</v>
      </c>
      <c r="M28" s="26">
        <v>0.3</v>
      </c>
      <c r="N28" s="26">
        <v>7</v>
      </c>
      <c r="O28" s="26">
        <v>0.5</v>
      </c>
      <c r="P28" s="26">
        <v>6</v>
      </c>
      <c r="Q28" s="26">
        <v>6.4</v>
      </c>
      <c r="R28" s="26">
        <v>2.6</v>
      </c>
      <c r="S28" s="26">
        <v>0</v>
      </c>
      <c r="T28" s="26">
        <v>0</v>
      </c>
    </row>
    <row r="29" spans="1:20">
      <c r="A29" s="26">
        <v>26</v>
      </c>
      <c r="B29" s="26">
        <v>0</v>
      </c>
      <c r="C29" s="26">
        <v>0</v>
      </c>
      <c r="D29" s="26">
        <v>1.7</v>
      </c>
      <c r="E29" s="26">
        <v>1</v>
      </c>
      <c r="F29" s="26">
        <v>0</v>
      </c>
      <c r="G29" s="26">
        <v>0</v>
      </c>
      <c r="H29" s="26">
        <v>21.9</v>
      </c>
      <c r="I29" s="26">
        <v>0</v>
      </c>
      <c r="J29" s="26">
        <v>4.5999999999999996</v>
      </c>
      <c r="K29" s="26">
        <v>2.4</v>
      </c>
      <c r="L29" s="26">
        <v>2.7</v>
      </c>
      <c r="M29" s="26">
        <v>0</v>
      </c>
      <c r="N29" s="26">
        <v>5.2</v>
      </c>
      <c r="O29" s="26">
        <v>0</v>
      </c>
      <c r="P29" s="26">
        <v>5.3</v>
      </c>
      <c r="Q29" s="26">
        <v>0</v>
      </c>
      <c r="R29" s="26">
        <v>3.7</v>
      </c>
      <c r="S29" s="26">
        <v>1.6</v>
      </c>
      <c r="T29" s="26">
        <v>0.2</v>
      </c>
    </row>
    <row r="30" spans="1:20">
      <c r="A30" s="26">
        <v>27</v>
      </c>
      <c r="B30" s="26">
        <v>0</v>
      </c>
      <c r="C30" s="26">
        <v>3.5</v>
      </c>
      <c r="D30" s="89">
        <v>4.2</v>
      </c>
      <c r="E30" s="89">
        <v>0</v>
      </c>
      <c r="F30" s="89">
        <v>1.1000000000000001</v>
      </c>
      <c r="G30" s="89">
        <v>3.9</v>
      </c>
      <c r="H30" s="89">
        <v>8.3000000000000007</v>
      </c>
      <c r="I30" s="89">
        <v>0</v>
      </c>
      <c r="J30" s="89">
        <v>0</v>
      </c>
      <c r="K30" s="89">
        <v>9.8000000000000007</v>
      </c>
      <c r="L30" s="89">
        <v>0</v>
      </c>
      <c r="M30" s="89">
        <v>0</v>
      </c>
      <c r="N30" s="89">
        <v>14.5</v>
      </c>
      <c r="O30" s="89">
        <v>0</v>
      </c>
      <c r="P30" s="89">
        <v>24.6</v>
      </c>
      <c r="Q30" s="89">
        <v>0</v>
      </c>
      <c r="R30" s="89">
        <v>3.9</v>
      </c>
      <c r="S30" s="89">
        <v>0</v>
      </c>
      <c r="T30" s="89">
        <v>0</v>
      </c>
    </row>
    <row r="31" spans="1:20">
      <c r="A31" s="26">
        <v>28</v>
      </c>
      <c r="B31" s="26">
        <v>0.7</v>
      </c>
      <c r="C31" s="26">
        <v>12</v>
      </c>
      <c r="D31" s="26">
        <v>2.8</v>
      </c>
      <c r="E31" s="26">
        <v>0</v>
      </c>
      <c r="F31" s="26">
        <v>3</v>
      </c>
      <c r="G31" s="26">
        <v>12.6</v>
      </c>
      <c r="H31" s="26">
        <v>16.100000000000001</v>
      </c>
      <c r="I31" s="26">
        <v>0</v>
      </c>
      <c r="J31" s="26">
        <v>0</v>
      </c>
      <c r="K31" s="26">
        <v>1</v>
      </c>
      <c r="L31" s="26">
        <v>0</v>
      </c>
      <c r="M31" s="26">
        <v>0</v>
      </c>
      <c r="N31" s="26">
        <v>4.5</v>
      </c>
      <c r="O31" s="26">
        <v>0.5</v>
      </c>
      <c r="P31" s="26">
        <v>4.5</v>
      </c>
      <c r="Q31" s="26">
        <v>0</v>
      </c>
      <c r="R31" s="26">
        <v>1.7</v>
      </c>
      <c r="S31" s="26">
        <v>0</v>
      </c>
      <c r="T31" s="26">
        <v>2.5</v>
      </c>
    </row>
    <row r="32" spans="1:20">
      <c r="A32" s="26">
        <v>29</v>
      </c>
      <c r="B32" s="26"/>
      <c r="C32" s="26">
        <v>2.2999999999999998</v>
      </c>
      <c r="D32" s="26"/>
      <c r="E32" s="26"/>
      <c r="F32" s="26"/>
      <c r="G32" s="26">
        <v>13</v>
      </c>
      <c r="H32" s="26"/>
      <c r="I32" s="26"/>
      <c r="J32" s="28"/>
      <c r="K32" s="26">
        <v>0</v>
      </c>
      <c r="L32" s="26"/>
      <c r="M32" s="26"/>
      <c r="N32" s="26"/>
      <c r="O32" s="26">
        <v>3.2</v>
      </c>
      <c r="P32" s="26"/>
      <c r="Q32" s="26"/>
      <c r="R32" s="28"/>
      <c r="S32" s="26">
        <v>0</v>
      </c>
      <c r="T32" s="26"/>
    </row>
    <row r="33" spans="1:20">
      <c r="A33" s="2"/>
      <c r="B33" s="2"/>
      <c r="C33" s="2"/>
      <c r="D33" s="2"/>
      <c r="E33" s="2"/>
      <c r="F33" s="2"/>
      <c r="G33" s="2"/>
      <c r="H33" s="2"/>
      <c r="I33" s="2"/>
    </row>
    <row r="34" spans="1:20">
      <c r="A34" s="2"/>
      <c r="B34" s="2"/>
      <c r="C34" s="2"/>
      <c r="D34" s="2"/>
      <c r="E34" s="2"/>
      <c r="F34" s="2"/>
      <c r="G34" s="2"/>
      <c r="H34" s="2"/>
      <c r="I34" s="2"/>
    </row>
    <row r="35" spans="1:20">
      <c r="B35" s="2">
        <f t="shared" ref="B35:G35" si="0">SUM(B4:B34)</f>
        <v>50.2</v>
      </c>
      <c r="C35" s="2">
        <f t="shared" si="0"/>
        <v>124.89999999999999</v>
      </c>
      <c r="D35" s="2">
        <f t="shared" si="0"/>
        <v>86.000000000000014</v>
      </c>
      <c r="E35" s="2">
        <f t="shared" si="0"/>
        <v>29.1</v>
      </c>
      <c r="F35" s="2">
        <f t="shared" si="0"/>
        <v>53.3</v>
      </c>
      <c r="G35" s="2">
        <f t="shared" si="0"/>
        <v>181.39999999999998</v>
      </c>
      <c r="H35" s="2">
        <f>SUM(H4:H34)</f>
        <v>87.5</v>
      </c>
      <c r="I35" s="2">
        <f>SUM(I4:I34)</f>
        <v>23.4</v>
      </c>
      <c r="J35" s="8">
        <f t="shared" ref="J35:P35" si="1">SUM(J4:J32)</f>
        <v>209.99999999999997</v>
      </c>
      <c r="K35" s="8">
        <f t="shared" si="1"/>
        <v>67.400000000000006</v>
      </c>
      <c r="L35" s="8">
        <f t="shared" si="1"/>
        <v>95.300000000000011</v>
      </c>
      <c r="M35" s="8">
        <f t="shared" si="1"/>
        <v>18.000000000000004</v>
      </c>
      <c r="N35" s="8">
        <f t="shared" si="1"/>
        <v>121.19999999999999</v>
      </c>
      <c r="O35" s="8">
        <f t="shared" si="1"/>
        <v>127.80000000000001</v>
      </c>
      <c r="P35" s="8">
        <f t="shared" si="1"/>
        <v>86.1</v>
      </c>
      <c r="Q35" s="8">
        <f t="shared" ref="Q35:S35" si="2">SUM(Q4:Q32)</f>
        <v>84.999999999999986</v>
      </c>
      <c r="R35" s="8">
        <f t="shared" si="2"/>
        <v>133.19999999999996</v>
      </c>
      <c r="S35" s="8">
        <f t="shared" si="2"/>
        <v>83.5</v>
      </c>
      <c r="T35" s="8">
        <f>SUM(T4:T32)</f>
        <v>52.899999999999991</v>
      </c>
    </row>
    <row r="36" spans="1:20">
      <c r="F36" s="2"/>
    </row>
    <row r="37" spans="1:20" ht="13.5" thickBot="1">
      <c r="B37" s="2"/>
      <c r="C37" s="2"/>
      <c r="F37" s="2"/>
    </row>
    <row r="38" spans="1:20" ht="13.5" thickBot="1">
      <c r="B38" s="147" t="s">
        <v>33</v>
      </c>
      <c r="C38" s="148">
        <f>AVERAGE(B35:S35)</f>
        <v>92.405555555555551</v>
      </c>
      <c r="F38" s="2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9"/>
  <sheetViews>
    <sheetView workbookViewId="0">
      <selection activeCell="V28" sqref="V28"/>
    </sheetView>
  </sheetViews>
  <sheetFormatPr baseColWidth="10" defaultRowHeight="12.75"/>
  <cols>
    <col min="1" max="19" width="6.7109375" customWidth="1"/>
    <col min="20" max="20" width="6.5703125" customWidth="1"/>
  </cols>
  <sheetData>
    <row r="1" spans="1:20" ht="25.5">
      <c r="A1" s="1" t="s">
        <v>4</v>
      </c>
      <c r="C1" s="1" t="s">
        <v>1</v>
      </c>
    </row>
    <row r="2" spans="1:20">
      <c r="A2" s="2"/>
      <c r="B2" s="12"/>
      <c r="C2" s="12"/>
      <c r="D2" s="12"/>
      <c r="E2" s="12"/>
      <c r="F2" s="12"/>
    </row>
    <row r="3" spans="1:20" ht="15.75">
      <c r="A3" s="29" t="s">
        <v>35</v>
      </c>
      <c r="B3" s="27">
        <v>2007</v>
      </c>
      <c r="C3" s="27">
        <v>2008</v>
      </c>
      <c r="D3" s="27">
        <v>2009</v>
      </c>
      <c r="E3" s="27">
        <v>2010</v>
      </c>
      <c r="F3" s="27">
        <v>2011</v>
      </c>
      <c r="G3" s="69">
        <v>2012</v>
      </c>
      <c r="H3" s="69">
        <v>2013</v>
      </c>
      <c r="I3" s="69">
        <v>2014</v>
      </c>
      <c r="J3" s="69">
        <v>2015</v>
      </c>
      <c r="K3" s="69">
        <v>2016</v>
      </c>
      <c r="L3" s="69">
        <v>2017</v>
      </c>
      <c r="M3" s="69">
        <v>2018</v>
      </c>
      <c r="N3" s="69">
        <v>2019</v>
      </c>
      <c r="O3" s="69">
        <v>2020</v>
      </c>
      <c r="P3" s="69">
        <v>2021</v>
      </c>
      <c r="Q3" s="69">
        <v>2022</v>
      </c>
      <c r="R3" s="69">
        <v>2023</v>
      </c>
      <c r="S3" s="69">
        <v>2024</v>
      </c>
      <c r="T3" s="69">
        <v>2025</v>
      </c>
    </row>
    <row r="4" spans="1:20">
      <c r="A4" s="29">
        <v>1</v>
      </c>
      <c r="B4" s="41"/>
      <c r="C4" s="41"/>
      <c r="D4" s="41">
        <v>1.5</v>
      </c>
      <c r="E4" s="41">
        <v>0</v>
      </c>
      <c r="F4" s="41">
        <v>6.2</v>
      </c>
      <c r="G4" s="41">
        <v>11.7</v>
      </c>
      <c r="H4" s="41">
        <v>3.8</v>
      </c>
      <c r="I4" s="41">
        <v>0</v>
      </c>
      <c r="J4" s="41">
        <v>0.8</v>
      </c>
      <c r="K4" s="41">
        <v>0</v>
      </c>
      <c r="L4" s="41">
        <v>0</v>
      </c>
      <c r="M4" s="41">
        <v>0</v>
      </c>
      <c r="N4" s="41">
        <v>7</v>
      </c>
      <c r="O4" s="41">
        <v>0</v>
      </c>
      <c r="P4" s="41">
        <v>22.7</v>
      </c>
      <c r="Q4" s="41">
        <v>6.7</v>
      </c>
      <c r="R4" s="41">
        <v>3.5</v>
      </c>
      <c r="S4" s="41">
        <v>0</v>
      </c>
      <c r="T4" s="41">
        <v>7.1</v>
      </c>
    </row>
    <row r="5" spans="1:20">
      <c r="A5" s="29">
        <v>2</v>
      </c>
      <c r="B5" s="41"/>
      <c r="C5" s="41">
        <v>5.7</v>
      </c>
      <c r="D5" s="41">
        <v>2.2000000000000002</v>
      </c>
      <c r="E5" s="41">
        <v>1.4</v>
      </c>
      <c r="F5" s="41">
        <v>0</v>
      </c>
      <c r="G5" s="41">
        <v>3</v>
      </c>
      <c r="H5" s="41">
        <v>18.7</v>
      </c>
      <c r="I5" s="41">
        <v>0</v>
      </c>
      <c r="J5" s="41">
        <v>1.4</v>
      </c>
      <c r="K5" s="41">
        <v>0</v>
      </c>
      <c r="L5" s="41">
        <v>0</v>
      </c>
      <c r="M5" s="41">
        <v>0</v>
      </c>
      <c r="N5" s="41">
        <v>7.5</v>
      </c>
      <c r="O5" s="41">
        <v>0.6</v>
      </c>
      <c r="P5" s="41">
        <v>0.5</v>
      </c>
      <c r="Q5" s="41">
        <v>6.3</v>
      </c>
      <c r="R5" s="41">
        <v>8</v>
      </c>
      <c r="S5" s="41">
        <v>0</v>
      </c>
      <c r="T5" s="41">
        <v>42</v>
      </c>
    </row>
    <row r="6" spans="1:20">
      <c r="A6" s="29">
        <v>3</v>
      </c>
      <c r="B6" s="41"/>
      <c r="C6" s="41">
        <v>2.7</v>
      </c>
      <c r="D6" s="41"/>
      <c r="E6" s="41">
        <v>0</v>
      </c>
      <c r="F6" s="41">
        <v>3.6</v>
      </c>
      <c r="G6" s="41">
        <v>0</v>
      </c>
      <c r="H6" s="41">
        <v>4.2</v>
      </c>
      <c r="I6" s="41">
        <v>0</v>
      </c>
      <c r="J6" s="41">
        <v>0</v>
      </c>
      <c r="K6" s="41">
        <v>1</v>
      </c>
      <c r="L6" s="41">
        <v>1.4</v>
      </c>
      <c r="M6" s="41">
        <v>0</v>
      </c>
      <c r="N6" s="41">
        <v>0.3</v>
      </c>
      <c r="O6" s="41">
        <v>0</v>
      </c>
      <c r="P6" s="41">
        <v>14</v>
      </c>
      <c r="Q6" s="41">
        <v>0.1</v>
      </c>
      <c r="R6" s="41">
        <v>26.4</v>
      </c>
      <c r="S6" s="41">
        <v>0</v>
      </c>
      <c r="T6" s="41">
        <v>16.7</v>
      </c>
    </row>
    <row r="7" spans="1:20">
      <c r="A7" s="29">
        <v>4</v>
      </c>
      <c r="B7" s="41"/>
      <c r="C7" s="41">
        <v>12.6</v>
      </c>
      <c r="D7" s="41"/>
      <c r="E7" s="41">
        <v>0</v>
      </c>
      <c r="F7" s="41">
        <v>37.799999999999997</v>
      </c>
      <c r="G7" s="41">
        <v>0</v>
      </c>
      <c r="H7" s="41">
        <v>13.9</v>
      </c>
      <c r="I7" s="41">
        <v>0</v>
      </c>
      <c r="J7" s="41">
        <v>0.4</v>
      </c>
      <c r="K7" s="41">
        <v>0</v>
      </c>
      <c r="L7" s="41">
        <v>0</v>
      </c>
      <c r="M7" s="41">
        <v>0</v>
      </c>
      <c r="N7" s="41">
        <v>0</v>
      </c>
      <c r="O7" s="41">
        <v>1.2</v>
      </c>
      <c r="P7" s="41">
        <v>3.6</v>
      </c>
      <c r="Q7" s="41">
        <v>0</v>
      </c>
      <c r="R7" s="41">
        <v>18</v>
      </c>
      <c r="S7" s="41">
        <v>0</v>
      </c>
      <c r="T7" s="41">
        <v>16.3</v>
      </c>
    </row>
    <row r="8" spans="1:20">
      <c r="A8" s="29">
        <v>5</v>
      </c>
      <c r="B8" s="41"/>
      <c r="C8" s="41">
        <v>3.9</v>
      </c>
      <c r="D8" s="41">
        <v>2</v>
      </c>
      <c r="E8" s="41">
        <v>0</v>
      </c>
      <c r="F8" s="41">
        <v>11.4</v>
      </c>
      <c r="G8" s="41">
        <v>0</v>
      </c>
      <c r="H8" s="41">
        <v>4.7</v>
      </c>
      <c r="I8" s="41">
        <v>0</v>
      </c>
      <c r="J8" s="41">
        <v>8.1999999999999993</v>
      </c>
      <c r="K8" s="41">
        <v>1</v>
      </c>
      <c r="L8" s="41">
        <v>0</v>
      </c>
      <c r="M8" s="41">
        <v>0</v>
      </c>
      <c r="N8" s="41">
        <v>0</v>
      </c>
      <c r="O8" s="41">
        <v>0</v>
      </c>
      <c r="P8" s="41">
        <v>6</v>
      </c>
      <c r="Q8" s="41">
        <v>5</v>
      </c>
      <c r="R8" s="41">
        <v>0</v>
      </c>
      <c r="S8" s="41">
        <v>0</v>
      </c>
      <c r="T8" s="41">
        <v>20.2</v>
      </c>
    </row>
    <row r="9" spans="1:20">
      <c r="A9" s="29">
        <v>6</v>
      </c>
      <c r="B9" s="41"/>
      <c r="C9" s="41">
        <v>15.6</v>
      </c>
      <c r="D9" s="41"/>
      <c r="E9" s="41">
        <v>1.5</v>
      </c>
      <c r="F9" s="41">
        <v>6.3</v>
      </c>
      <c r="G9" s="41">
        <v>0</v>
      </c>
      <c r="H9" s="41">
        <v>4.2</v>
      </c>
      <c r="I9" s="41">
        <v>0.4</v>
      </c>
      <c r="J9" s="41">
        <v>1.5</v>
      </c>
      <c r="K9" s="41">
        <v>1.6</v>
      </c>
      <c r="L9" s="41">
        <v>0</v>
      </c>
      <c r="M9" s="41">
        <v>2.2000000000000002</v>
      </c>
      <c r="N9" s="41">
        <v>1.2</v>
      </c>
      <c r="O9" s="41">
        <v>3.8</v>
      </c>
      <c r="P9" s="41">
        <v>21.2</v>
      </c>
      <c r="Q9" s="41">
        <v>9.9</v>
      </c>
      <c r="R9" s="41">
        <v>1</v>
      </c>
      <c r="S9" s="41">
        <v>0</v>
      </c>
      <c r="T9" s="41">
        <v>17</v>
      </c>
    </row>
    <row r="10" spans="1:20">
      <c r="A10" s="29">
        <v>7</v>
      </c>
      <c r="B10" s="41"/>
      <c r="C10" s="41"/>
      <c r="D10" s="41"/>
      <c r="E10" s="41">
        <v>1.7</v>
      </c>
      <c r="F10" s="41">
        <v>4.8</v>
      </c>
      <c r="G10" s="41">
        <v>0</v>
      </c>
      <c r="H10" s="41">
        <v>2.6</v>
      </c>
      <c r="I10" s="41">
        <v>5</v>
      </c>
      <c r="J10" s="41">
        <v>9.1</v>
      </c>
      <c r="K10" s="41">
        <v>0</v>
      </c>
      <c r="L10" s="41">
        <v>0</v>
      </c>
      <c r="M10" s="41">
        <v>0</v>
      </c>
      <c r="N10" s="41">
        <v>1.5</v>
      </c>
      <c r="O10" s="41">
        <v>0</v>
      </c>
      <c r="P10" s="41">
        <v>0</v>
      </c>
      <c r="Q10" s="41">
        <v>11.9</v>
      </c>
      <c r="R10" s="41">
        <v>4</v>
      </c>
      <c r="S10" s="41">
        <v>0.3</v>
      </c>
      <c r="T10" s="41">
        <v>5</v>
      </c>
    </row>
    <row r="11" spans="1:20">
      <c r="A11" s="29">
        <v>8</v>
      </c>
      <c r="B11" s="41"/>
      <c r="C11" s="41">
        <v>0.6</v>
      </c>
      <c r="D11" s="41"/>
      <c r="E11" s="41"/>
      <c r="F11" s="41">
        <v>3</v>
      </c>
      <c r="G11" s="41">
        <v>2.8</v>
      </c>
      <c r="H11" s="41">
        <v>0</v>
      </c>
      <c r="I11" s="41">
        <v>4.8</v>
      </c>
      <c r="J11" s="41">
        <v>3.4</v>
      </c>
      <c r="K11" s="41">
        <v>0</v>
      </c>
      <c r="L11" s="41">
        <v>0.5</v>
      </c>
      <c r="M11" s="41">
        <v>0</v>
      </c>
      <c r="N11" s="41">
        <v>0</v>
      </c>
      <c r="O11" s="41">
        <v>7</v>
      </c>
      <c r="P11" s="41">
        <v>7.2</v>
      </c>
      <c r="Q11" s="41">
        <v>0.9</v>
      </c>
      <c r="R11" s="41">
        <v>0</v>
      </c>
      <c r="S11" s="41">
        <v>0</v>
      </c>
      <c r="T11" s="41">
        <v>3</v>
      </c>
    </row>
    <row r="12" spans="1:20">
      <c r="A12" s="29">
        <v>9</v>
      </c>
      <c r="B12" s="41">
        <v>2</v>
      </c>
      <c r="C12" s="41"/>
      <c r="D12" s="41"/>
      <c r="E12" s="41">
        <v>19.2</v>
      </c>
      <c r="F12" s="41">
        <v>0</v>
      </c>
      <c r="G12" s="41">
        <v>22.9</v>
      </c>
      <c r="H12" s="41">
        <v>0</v>
      </c>
      <c r="I12" s="41">
        <v>17.3</v>
      </c>
      <c r="J12" s="41">
        <v>6.8</v>
      </c>
      <c r="K12" s="41">
        <v>0</v>
      </c>
      <c r="L12" s="41">
        <v>0</v>
      </c>
      <c r="M12" s="41">
        <v>0</v>
      </c>
      <c r="N12" s="41">
        <v>0</v>
      </c>
      <c r="O12" s="41">
        <v>0.2</v>
      </c>
      <c r="P12" s="41">
        <v>0.3</v>
      </c>
      <c r="Q12" s="41">
        <v>0</v>
      </c>
      <c r="R12" s="41">
        <v>0</v>
      </c>
      <c r="S12" s="41">
        <v>0</v>
      </c>
      <c r="T12" s="41">
        <v>0</v>
      </c>
    </row>
    <row r="13" spans="1:20">
      <c r="A13" s="29">
        <v>10</v>
      </c>
      <c r="B13" s="41">
        <v>12.4</v>
      </c>
      <c r="C13" s="41"/>
      <c r="D13" s="41"/>
      <c r="E13" s="41">
        <v>27.9</v>
      </c>
      <c r="F13" s="41">
        <v>1.5</v>
      </c>
      <c r="G13" s="41">
        <v>9.9</v>
      </c>
      <c r="H13" s="41">
        <v>0</v>
      </c>
      <c r="I13" s="41">
        <v>19.899999999999999</v>
      </c>
      <c r="J13" s="41">
        <v>0</v>
      </c>
      <c r="K13" s="41">
        <v>0</v>
      </c>
      <c r="L13" s="41">
        <v>0.6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4</v>
      </c>
      <c r="S13" s="41">
        <v>0</v>
      </c>
      <c r="T13" s="41">
        <v>0</v>
      </c>
    </row>
    <row r="14" spans="1:20">
      <c r="A14" s="29">
        <v>11</v>
      </c>
      <c r="B14" s="41">
        <v>12</v>
      </c>
      <c r="C14" s="41"/>
      <c r="D14" s="41">
        <v>0.3</v>
      </c>
      <c r="E14" s="41">
        <v>14.7</v>
      </c>
      <c r="F14" s="41">
        <v>0</v>
      </c>
      <c r="G14" s="41">
        <v>7.5</v>
      </c>
      <c r="H14" s="41">
        <v>2.5</v>
      </c>
      <c r="I14" s="41">
        <v>8.4</v>
      </c>
      <c r="J14" s="41">
        <v>1.9</v>
      </c>
      <c r="K14" s="41">
        <v>0</v>
      </c>
      <c r="L14" s="41">
        <v>0</v>
      </c>
      <c r="M14" s="41">
        <v>0</v>
      </c>
      <c r="N14" s="41">
        <v>0</v>
      </c>
      <c r="O14" s="41">
        <v>3</v>
      </c>
      <c r="P14" s="41">
        <v>0.8</v>
      </c>
      <c r="Q14" s="41">
        <v>0</v>
      </c>
      <c r="R14" s="41">
        <v>2</v>
      </c>
      <c r="S14" s="41">
        <v>0</v>
      </c>
      <c r="T14" s="41">
        <v>0</v>
      </c>
    </row>
    <row r="15" spans="1:20">
      <c r="A15" s="29">
        <v>12</v>
      </c>
      <c r="B15" s="41">
        <v>1.6</v>
      </c>
      <c r="C15" s="41"/>
      <c r="D15" s="41">
        <v>1.2</v>
      </c>
      <c r="E15" s="41">
        <v>3.9</v>
      </c>
      <c r="F15" s="41">
        <v>3.3</v>
      </c>
      <c r="G15" s="41">
        <v>17.399999999999999</v>
      </c>
      <c r="H15" s="41">
        <v>1.5</v>
      </c>
      <c r="I15" s="41">
        <v>18.100000000000001</v>
      </c>
      <c r="J15" s="41">
        <v>0</v>
      </c>
      <c r="K15" s="41">
        <v>0</v>
      </c>
      <c r="L15" s="41">
        <v>1.5</v>
      </c>
      <c r="M15" s="41">
        <v>2.2999999999999998</v>
      </c>
      <c r="N15" s="41">
        <v>0</v>
      </c>
      <c r="O15" s="41">
        <v>2.8</v>
      </c>
      <c r="P15" s="41">
        <v>2.4</v>
      </c>
      <c r="Q15" s="41">
        <v>0</v>
      </c>
      <c r="R15" s="41">
        <v>0</v>
      </c>
      <c r="S15" s="41">
        <v>0</v>
      </c>
      <c r="T15" s="41">
        <v>0</v>
      </c>
    </row>
    <row r="16" spans="1:20">
      <c r="A16" s="29">
        <v>13</v>
      </c>
      <c r="B16" s="41">
        <v>4.0999999999999996</v>
      </c>
      <c r="C16" s="41"/>
      <c r="D16" s="41">
        <v>3.3</v>
      </c>
      <c r="E16" s="41">
        <v>6.6</v>
      </c>
      <c r="F16" s="41">
        <v>0.8</v>
      </c>
      <c r="G16" s="41">
        <v>2.7</v>
      </c>
      <c r="H16" s="41">
        <v>2</v>
      </c>
      <c r="I16" s="41">
        <v>5</v>
      </c>
      <c r="J16" s="41">
        <v>0</v>
      </c>
      <c r="K16" s="41">
        <v>5.4</v>
      </c>
      <c r="L16" s="41">
        <v>3.4</v>
      </c>
      <c r="M16" s="41">
        <v>0</v>
      </c>
      <c r="N16" s="41">
        <v>0.3</v>
      </c>
      <c r="O16" s="41">
        <v>7.2</v>
      </c>
      <c r="P16" s="41">
        <v>0</v>
      </c>
      <c r="Q16" s="41">
        <v>0</v>
      </c>
      <c r="R16" s="41">
        <v>1</v>
      </c>
      <c r="S16" s="41">
        <v>1.5</v>
      </c>
      <c r="T16" s="41">
        <v>0.6</v>
      </c>
    </row>
    <row r="17" spans="1:20">
      <c r="A17" s="29">
        <v>14</v>
      </c>
      <c r="B17" s="41">
        <v>14</v>
      </c>
      <c r="C17" s="41"/>
      <c r="D17" s="41">
        <v>0.5</v>
      </c>
      <c r="E17" s="41">
        <v>9</v>
      </c>
      <c r="F17" s="41">
        <v>3</v>
      </c>
      <c r="G17" s="41">
        <v>7.5</v>
      </c>
      <c r="H17" s="41">
        <v>0</v>
      </c>
      <c r="I17" s="41">
        <v>5.9</v>
      </c>
      <c r="J17" s="41">
        <v>0</v>
      </c>
      <c r="K17" s="41">
        <v>7.9</v>
      </c>
      <c r="L17" s="41">
        <v>10.5</v>
      </c>
      <c r="M17" s="41">
        <v>0</v>
      </c>
      <c r="N17" s="41">
        <v>2.2000000000000002</v>
      </c>
      <c r="O17" s="41">
        <v>1.5</v>
      </c>
      <c r="P17" s="41">
        <v>4.0999999999999996</v>
      </c>
      <c r="Q17" s="41">
        <v>0</v>
      </c>
      <c r="R17" s="41">
        <v>7.5</v>
      </c>
      <c r="S17" s="41">
        <v>5.2</v>
      </c>
      <c r="T17" s="41">
        <v>3.4</v>
      </c>
    </row>
    <row r="18" spans="1:20">
      <c r="A18" s="29">
        <v>15</v>
      </c>
      <c r="B18" s="41">
        <v>4.5999999999999996</v>
      </c>
      <c r="C18" s="41"/>
      <c r="D18" s="41">
        <v>1.5</v>
      </c>
      <c r="E18" s="41">
        <v>4.5</v>
      </c>
      <c r="F18" s="41">
        <v>0</v>
      </c>
      <c r="G18" s="41">
        <v>0.6</v>
      </c>
      <c r="H18" s="41">
        <v>3.2</v>
      </c>
      <c r="I18" s="41">
        <v>0.8</v>
      </c>
      <c r="J18" s="41">
        <v>0</v>
      </c>
      <c r="K18" s="41">
        <v>3.3</v>
      </c>
      <c r="L18" s="41">
        <v>28.7</v>
      </c>
      <c r="M18" s="41">
        <v>0</v>
      </c>
      <c r="N18" s="41">
        <v>0</v>
      </c>
      <c r="O18" s="41">
        <v>1.9</v>
      </c>
      <c r="P18" s="41">
        <v>2.6</v>
      </c>
      <c r="Q18" s="41">
        <v>0</v>
      </c>
      <c r="R18" s="41">
        <v>7.4</v>
      </c>
      <c r="S18" s="41">
        <v>1.1000000000000001</v>
      </c>
      <c r="T18" s="41">
        <v>19.8</v>
      </c>
    </row>
    <row r="19" spans="1:20">
      <c r="A19" s="29">
        <v>16</v>
      </c>
      <c r="B19" s="41">
        <v>7</v>
      </c>
      <c r="C19" s="41">
        <v>4.2</v>
      </c>
      <c r="D19" s="41">
        <v>5.7</v>
      </c>
      <c r="E19" s="41">
        <v>3</v>
      </c>
      <c r="F19" s="41">
        <v>0</v>
      </c>
      <c r="G19" s="41">
        <v>7.4</v>
      </c>
      <c r="H19" s="41">
        <v>0</v>
      </c>
      <c r="I19" s="41">
        <v>5.6</v>
      </c>
      <c r="J19" s="41">
        <v>0</v>
      </c>
      <c r="K19" s="41">
        <v>0.2</v>
      </c>
      <c r="L19" s="41">
        <v>6</v>
      </c>
      <c r="M19" s="41">
        <v>0</v>
      </c>
      <c r="N19" s="41">
        <v>0</v>
      </c>
      <c r="O19" s="41">
        <v>0</v>
      </c>
      <c r="P19" s="41">
        <v>5</v>
      </c>
      <c r="Q19" s="41">
        <v>0</v>
      </c>
      <c r="R19" s="41">
        <v>2.2999999999999998</v>
      </c>
      <c r="S19" s="41">
        <v>0</v>
      </c>
      <c r="T19" s="41">
        <v>2</v>
      </c>
    </row>
    <row r="20" spans="1:20">
      <c r="A20" s="29">
        <v>17</v>
      </c>
      <c r="B20" s="41">
        <v>2.2999999999999998</v>
      </c>
      <c r="C20" s="41"/>
      <c r="D20" s="41">
        <v>18</v>
      </c>
      <c r="E20" s="41">
        <v>0</v>
      </c>
      <c r="F20" s="41">
        <v>0</v>
      </c>
      <c r="G20" s="41">
        <v>2.2000000000000002</v>
      </c>
      <c r="H20" s="41">
        <v>0</v>
      </c>
      <c r="I20" s="41">
        <v>5.5</v>
      </c>
      <c r="J20" s="41">
        <v>0</v>
      </c>
      <c r="K20" s="41">
        <v>12</v>
      </c>
      <c r="L20" s="41">
        <v>2.1</v>
      </c>
      <c r="M20" s="41">
        <v>0.3</v>
      </c>
      <c r="N20" s="41">
        <v>0</v>
      </c>
      <c r="O20" s="41">
        <v>6</v>
      </c>
      <c r="P20" s="41">
        <v>5</v>
      </c>
      <c r="Q20" s="41">
        <v>1.2</v>
      </c>
      <c r="R20" s="41">
        <v>0</v>
      </c>
      <c r="S20" s="41">
        <v>0</v>
      </c>
      <c r="T20" s="41">
        <v>19.600000000000001</v>
      </c>
    </row>
    <row r="21" spans="1:20">
      <c r="A21" s="29">
        <v>18</v>
      </c>
      <c r="B21" s="41">
        <v>0.3</v>
      </c>
      <c r="C21" s="41"/>
      <c r="D21" s="41">
        <v>1.4</v>
      </c>
      <c r="E21" s="41">
        <v>16.5</v>
      </c>
      <c r="F21" s="41">
        <v>0.9</v>
      </c>
      <c r="G21" s="41">
        <v>2.7</v>
      </c>
      <c r="H21" s="41">
        <v>0</v>
      </c>
      <c r="I21" s="41">
        <v>0</v>
      </c>
      <c r="J21" s="41">
        <v>0</v>
      </c>
      <c r="K21" s="41">
        <v>1.6</v>
      </c>
      <c r="L21" s="41">
        <v>1.2</v>
      </c>
      <c r="M21" s="41">
        <v>18.2</v>
      </c>
      <c r="N21" s="41">
        <v>0</v>
      </c>
      <c r="O21" s="41">
        <v>6.5</v>
      </c>
      <c r="P21" s="41">
        <v>2.1</v>
      </c>
      <c r="Q21" s="41">
        <v>1.2</v>
      </c>
      <c r="R21" s="41">
        <v>0</v>
      </c>
      <c r="S21" s="41">
        <v>0</v>
      </c>
      <c r="T21" s="41">
        <v>14.6</v>
      </c>
    </row>
    <row r="22" spans="1:20">
      <c r="A22" s="29">
        <v>19</v>
      </c>
      <c r="B22" s="41"/>
      <c r="C22" s="41"/>
      <c r="D22" s="41"/>
      <c r="E22" s="41">
        <v>3.9</v>
      </c>
      <c r="F22" s="41">
        <v>1.5</v>
      </c>
      <c r="G22" s="41">
        <v>4.4000000000000004</v>
      </c>
      <c r="H22" s="41">
        <v>0</v>
      </c>
      <c r="I22" s="41">
        <v>0</v>
      </c>
      <c r="J22" s="41">
        <v>2.9</v>
      </c>
      <c r="K22" s="41">
        <v>8.9</v>
      </c>
      <c r="L22" s="41">
        <v>0</v>
      </c>
      <c r="M22" s="41">
        <v>8.8000000000000007</v>
      </c>
      <c r="N22" s="41">
        <v>0</v>
      </c>
      <c r="O22" s="41">
        <v>4.9000000000000004</v>
      </c>
      <c r="P22" s="41">
        <v>13.2</v>
      </c>
      <c r="Q22" s="41">
        <v>4</v>
      </c>
      <c r="R22" s="41">
        <v>2</v>
      </c>
      <c r="S22" s="41">
        <v>0</v>
      </c>
      <c r="T22" s="41">
        <v>2.7</v>
      </c>
    </row>
    <row r="23" spans="1:20">
      <c r="A23" s="29">
        <v>20</v>
      </c>
      <c r="B23" s="41"/>
      <c r="C23" s="41"/>
      <c r="D23" s="41">
        <v>20</v>
      </c>
      <c r="E23" s="41">
        <v>0</v>
      </c>
      <c r="F23" s="41">
        <v>2.8</v>
      </c>
      <c r="G23" s="41">
        <v>11.8</v>
      </c>
      <c r="H23" s="41">
        <v>0</v>
      </c>
      <c r="I23" s="41">
        <v>19.899999999999999</v>
      </c>
      <c r="J23" s="41">
        <v>0.2</v>
      </c>
      <c r="K23" s="41">
        <v>12.9</v>
      </c>
      <c r="L23" s="41">
        <v>0</v>
      </c>
      <c r="M23" s="41">
        <v>2.8</v>
      </c>
      <c r="N23" s="41">
        <v>12.8</v>
      </c>
      <c r="O23" s="41">
        <v>4</v>
      </c>
      <c r="P23" s="41">
        <v>26.6</v>
      </c>
      <c r="Q23" s="41">
        <v>0</v>
      </c>
      <c r="R23" s="41">
        <v>0</v>
      </c>
      <c r="S23" s="41">
        <v>1.4</v>
      </c>
      <c r="T23" s="41">
        <v>7.5</v>
      </c>
    </row>
    <row r="24" spans="1:20">
      <c r="A24" s="29">
        <v>21</v>
      </c>
      <c r="B24" s="41">
        <v>0.3</v>
      </c>
      <c r="C24" s="41"/>
      <c r="D24" s="41">
        <v>1.6</v>
      </c>
      <c r="E24" s="41">
        <v>0</v>
      </c>
      <c r="F24" s="41">
        <v>20.3</v>
      </c>
      <c r="G24" s="41">
        <v>18.600000000000001</v>
      </c>
      <c r="H24" s="41">
        <v>0</v>
      </c>
      <c r="I24" s="41">
        <v>10</v>
      </c>
      <c r="J24" s="41">
        <v>0</v>
      </c>
      <c r="K24" s="41">
        <v>4</v>
      </c>
      <c r="L24" s="41">
        <v>0</v>
      </c>
      <c r="M24" s="41">
        <v>15.8</v>
      </c>
      <c r="N24" s="41">
        <v>5.2</v>
      </c>
      <c r="O24" s="41">
        <v>4</v>
      </c>
      <c r="P24" s="41">
        <v>13.2</v>
      </c>
      <c r="Q24" s="41">
        <v>0</v>
      </c>
      <c r="R24" s="41">
        <v>10.9</v>
      </c>
      <c r="S24" s="41">
        <v>1.4</v>
      </c>
      <c r="T24" s="41">
        <v>0.3</v>
      </c>
    </row>
    <row r="25" spans="1:20">
      <c r="A25" s="29">
        <v>22</v>
      </c>
      <c r="B25" s="41">
        <v>0.2</v>
      </c>
      <c r="C25" s="41"/>
      <c r="D25" s="41"/>
      <c r="E25" s="41">
        <v>2.4</v>
      </c>
      <c r="F25" s="41">
        <v>6.3</v>
      </c>
      <c r="G25" s="87">
        <v>51.8</v>
      </c>
      <c r="H25" s="41">
        <v>0</v>
      </c>
      <c r="I25" s="41">
        <v>1.5</v>
      </c>
      <c r="J25" s="41">
        <v>21.4</v>
      </c>
      <c r="K25" s="41">
        <v>6.8</v>
      </c>
      <c r="L25" s="41">
        <v>10</v>
      </c>
      <c r="M25" s="41">
        <v>1.6</v>
      </c>
      <c r="N25" s="41">
        <v>4</v>
      </c>
      <c r="O25" s="41">
        <v>0</v>
      </c>
      <c r="P25" s="41">
        <v>18</v>
      </c>
      <c r="Q25" s="41">
        <v>1.6</v>
      </c>
      <c r="R25" s="41">
        <v>0</v>
      </c>
      <c r="S25" s="41">
        <v>2.6</v>
      </c>
      <c r="T25" s="41">
        <v>0</v>
      </c>
    </row>
    <row r="26" spans="1:20">
      <c r="A26" s="29">
        <v>23</v>
      </c>
      <c r="B26" s="41"/>
      <c r="C26" s="41"/>
      <c r="D26" s="41"/>
      <c r="E26" s="41">
        <v>0</v>
      </c>
      <c r="F26" s="41">
        <v>20.8</v>
      </c>
      <c r="G26" s="41">
        <v>8.8000000000000007</v>
      </c>
      <c r="H26" s="41">
        <v>0</v>
      </c>
      <c r="I26" s="41">
        <v>6.2</v>
      </c>
      <c r="J26" s="41">
        <v>17.8</v>
      </c>
      <c r="K26" s="41">
        <v>0</v>
      </c>
      <c r="L26" s="41">
        <v>9</v>
      </c>
      <c r="M26" s="41">
        <v>0</v>
      </c>
      <c r="N26" s="41">
        <v>12.6</v>
      </c>
      <c r="O26" s="41">
        <v>0</v>
      </c>
      <c r="P26" s="41">
        <v>8.4</v>
      </c>
      <c r="Q26" s="41">
        <v>5.8</v>
      </c>
      <c r="R26" s="41">
        <v>7.2</v>
      </c>
      <c r="S26" s="41">
        <v>0</v>
      </c>
      <c r="T26" s="41">
        <v>0</v>
      </c>
    </row>
    <row r="27" spans="1:20">
      <c r="A27" s="29">
        <v>24</v>
      </c>
      <c r="B27" s="41"/>
      <c r="C27" s="41"/>
      <c r="D27" s="41"/>
      <c r="E27" s="41">
        <v>0</v>
      </c>
      <c r="F27" s="41">
        <v>10.5</v>
      </c>
      <c r="G27" s="41">
        <v>28.4</v>
      </c>
      <c r="H27" s="41">
        <v>0</v>
      </c>
      <c r="I27" s="41">
        <v>3.6</v>
      </c>
      <c r="J27" s="41">
        <v>0.3</v>
      </c>
      <c r="K27" s="41">
        <v>0</v>
      </c>
      <c r="L27" s="41">
        <v>10.5</v>
      </c>
      <c r="M27" s="41">
        <v>2</v>
      </c>
      <c r="N27" s="41">
        <v>0.4</v>
      </c>
      <c r="O27" s="41">
        <v>9.1</v>
      </c>
      <c r="P27" s="41">
        <v>16.100000000000001</v>
      </c>
      <c r="Q27" s="41">
        <v>20</v>
      </c>
      <c r="R27" s="41">
        <v>0</v>
      </c>
      <c r="S27" s="41">
        <v>0</v>
      </c>
      <c r="T27" s="41">
        <v>2.4</v>
      </c>
    </row>
    <row r="28" spans="1:20">
      <c r="A28" s="29">
        <v>25</v>
      </c>
      <c r="B28" s="41"/>
      <c r="C28" s="41"/>
      <c r="D28" s="41"/>
      <c r="E28" s="41">
        <v>1.1000000000000001</v>
      </c>
      <c r="F28" s="41">
        <v>7.5</v>
      </c>
      <c r="G28" s="41">
        <v>0.8</v>
      </c>
      <c r="H28" s="41">
        <v>2.6</v>
      </c>
      <c r="I28" s="41">
        <v>0</v>
      </c>
      <c r="J28" s="41">
        <v>0</v>
      </c>
      <c r="K28" s="41">
        <v>2.9</v>
      </c>
      <c r="L28" s="41">
        <v>19.399999999999999</v>
      </c>
      <c r="M28" s="41">
        <v>9</v>
      </c>
      <c r="N28" s="41">
        <v>3.4</v>
      </c>
      <c r="O28" s="41">
        <v>19.3</v>
      </c>
      <c r="P28" s="41">
        <v>3.8</v>
      </c>
      <c r="Q28" s="41">
        <v>31.2</v>
      </c>
      <c r="R28" s="41">
        <v>0</v>
      </c>
      <c r="S28" s="41">
        <v>0</v>
      </c>
      <c r="T28" s="41">
        <v>0.9</v>
      </c>
    </row>
    <row r="29" spans="1:20">
      <c r="A29" s="29">
        <v>26</v>
      </c>
      <c r="B29" s="41"/>
      <c r="C29" s="41"/>
      <c r="D29" s="41"/>
      <c r="E29" s="41">
        <v>1.2</v>
      </c>
      <c r="F29" s="41">
        <v>22.5</v>
      </c>
      <c r="G29" s="41">
        <v>4.8</v>
      </c>
      <c r="H29" s="41">
        <v>4.4000000000000004</v>
      </c>
      <c r="I29" s="41">
        <v>0</v>
      </c>
      <c r="J29" s="41">
        <v>0.1</v>
      </c>
      <c r="K29" s="41">
        <v>0</v>
      </c>
      <c r="L29" s="41">
        <v>12.6</v>
      </c>
      <c r="M29" s="41">
        <v>0</v>
      </c>
      <c r="N29" s="41">
        <v>3.4</v>
      </c>
      <c r="O29" s="41">
        <v>0.6</v>
      </c>
      <c r="P29" s="41">
        <v>0</v>
      </c>
      <c r="Q29" s="41">
        <v>2.5</v>
      </c>
      <c r="R29" s="41">
        <v>0</v>
      </c>
      <c r="S29" s="41">
        <v>0</v>
      </c>
      <c r="T29" s="41">
        <v>6.2</v>
      </c>
    </row>
    <row r="30" spans="1:20">
      <c r="A30" s="29">
        <v>27</v>
      </c>
      <c r="B30" s="41"/>
      <c r="C30" s="41"/>
      <c r="D30" s="41"/>
      <c r="E30" s="41">
        <v>6.9</v>
      </c>
      <c r="F30" s="41">
        <v>9</v>
      </c>
      <c r="G30" s="41">
        <v>9.5</v>
      </c>
      <c r="H30" s="41">
        <v>3.6</v>
      </c>
      <c r="I30" s="41">
        <v>0</v>
      </c>
      <c r="J30" s="41">
        <v>0</v>
      </c>
      <c r="K30" s="41">
        <v>0</v>
      </c>
      <c r="L30" s="41">
        <v>14.7</v>
      </c>
      <c r="M30" s="41">
        <v>0</v>
      </c>
      <c r="N30" s="41">
        <v>5</v>
      </c>
      <c r="O30" s="41">
        <v>2.9</v>
      </c>
      <c r="P30" s="41">
        <v>2.6</v>
      </c>
      <c r="Q30" s="41">
        <v>50</v>
      </c>
      <c r="R30" s="41">
        <v>0</v>
      </c>
      <c r="S30" s="41">
        <v>0</v>
      </c>
      <c r="T30" s="41">
        <v>7.6</v>
      </c>
    </row>
    <row r="31" spans="1:20">
      <c r="A31" s="29">
        <v>28</v>
      </c>
      <c r="B31" s="41"/>
      <c r="C31" s="41"/>
      <c r="D31" s="41"/>
      <c r="E31" s="41">
        <v>0</v>
      </c>
      <c r="F31" s="41">
        <v>1.6</v>
      </c>
      <c r="G31" s="41">
        <v>17.899999999999999</v>
      </c>
      <c r="H31" s="41">
        <v>0</v>
      </c>
      <c r="I31" s="41">
        <v>0</v>
      </c>
      <c r="J31" s="41">
        <v>0.1</v>
      </c>
      <c r="K31" s="41">
        <v>0.2</v>
      </c>
      <c r="L31" s="41">
        <v>0.9</v>
      </c>
      <c r="M31" s="41">
        <v>0</v>
      </c>
      <c r="N31" s="41">
        <v>9.4</v>
      </c>
      <c r="O31" s="41">
        <v>7.7</v>
      </c>
      <c r="P31" s="41">
        <v>0</v>
      </c>
      <c r="Q31" s="41">
        <v>8</v>
      </c>
      <c r="R31" s="41">
        <v>0</v>
      </c>
      <c r="S31" s="41">
        <v>0</v>
      </c>
      <c r="T31" s="41">
        <v>4.3</v>
      </c>
    </row>
    <row r="32" spans="1:20">
      <c r="A32" s="29">
        <v>29</v>
      </c>
      <c r="B32" s="41"/>
      <c r="C32" s="41"/>
      <c r="D32" s="42">
        <v>0.5</v>
      </c>
      <c r="E32" s="42">
        <v>0</v>
      </c>
      <c r="F32" s="42">
        <v>1.1000000000000001</v>
      </c>
      <c r="G32" s="42">
        <v>10</v>
      </c>
      <c r="H32" s="42">
        <v>0</v>
      </c>
      <c r="I32" s="42">
        <v>0</v>
      </c>
      <c r="J32" s="42">
        <v>4.3</v>
      </c>
      <c r="K32" s="42">
        <v>0.2</v>
      </c>
      <c r="L32" s="42">
        <v>2.1</v>
      </c>
      <c r="M32" s="42">
        <v>0</v>
      </c>
      <c r="N32" s="42">
        <v>14</v>
      </c>
      <c r="O32" s="42">
        <v>8.4</v>
      </c>
      <c r="P32" s="42">
        <v>5.0999999999999996</v>
      </c>
      <c r="Q32" s="42">
        <v>0</v>
      </c>
      <c r="R32" s="42">
        <v>0</v>
      </c>
      <c r="S32" s="42">
        <v>15</v>
      </c>
      <c r="T32" s="42">
        <v>1</v>
      </c>
    </row>
    <row r="33" spans="1:20">
      <c r="A33" s="29">
        <v>30</v>
      </c>
      <c r="B33" s="41">
        <v>3.2</v>
      </c>
      <c r="C33" s="42">
        <v>2.1</v>
      </c>
      <c r="D33" s="41">
        <v>0.9</v>
      </c>
      <c r="E33" s="41"/>
      <c r="F33" s="41">
        <v>0</v>
      </c>
      <c r="G33" s="41">
        <v>12.6</v>
      </c>
      <c r="H33" s="41">
        <v>0</v>
      </c>
      <c r="I33" s="41">
        <v>0</v>
      </c>
      <c r="J33" s="41">
        <v>1.1000000000000001</v>
      </c>
      <c r="K33" s="41">
        <v>1.1000000000000001</v>
      </c>
      <c r="L33" s="41">
        <v>0</v>
      </c>
      <c r="M33" s="41">
        <v>0</v>
      </c>
      <c r="N33" s="41">
        <v>7.4</v>
      </c>
      <c r="O33" s="41">
        <v>2</v>
      </c>
      <c r="P33" s="41">
        <v>6.9</v>
      </c>
      <c r="Q33" s="41">
        <v>0</v>
      </c>
      <c r="R33" s="41">
        <v>0</v>
      </c>
      <c r="S33" s="41">
        <v>0</v>
      </c>
      <c r="T33" s="41">
        <v>0</v>
      </c>
    </row>
    <row r="34" spans="1:20">
      <c r="A34" s="26">
        <v>31</v>
      </c>
      <c r="B34" s="41"/>
      <c r="C34" s="41"/>
      <c r="D34" s="41">
        <v>21</v>
      </c>
      <c r="E34" s="41">
        <v>3</v>
      </c>
      <c r="F34" s="41">
        <v>0</v>
      </c>
      <c r="G34" s="41">
        <v>1.7</v>
      </c>
      <c r="H34" s="41">
        <v>0</v>
      </c>
      <c r="I34" s="41">
        <v>3.2</v>
      </c>
      <c r="J34" s="41">
        <v>0</v>
      </c>
      <c r="K34" s="41">
        <v>0.2</v>
      </c>
      <c r="L34" s="41">
        <v>0</v>
      </c>
      <c r="M34" s="41">
        <v>0</v>
      </c>
      <c r="N34" s="41">
        <v>3.8</v>
      </c>
      <c r="O34" s="41">
        <v>15.6</v>
      </c>
      <c r="P34" s="41">
        <v>4.5</v>
      </c>
      <c r="Q34" s="41">
        <v>0</v>
      </c>
      <c r="R34" s="41">
        <v>0</v>
      </c>
      <c r="S34" s="41">
        <v>4.5999999999999996</v>
      </c>
      <c r="T34" s="41">
        <v>0.2</v>
      </c>
    </row>
    <row r="35" spans="1:20">
      <c r="A35" s="28" t="s">
        <v>24</v>
      </c>
      <c r="B35" s="41">
        <f t="shared" ref="B35:H35" si="0">SUM(B4:B34)</f>
        <v>64</v>
      </c>
      <c r="C35" s="41">
        <f t="shared" si="0"/>
        <v>47.400000000000006</v>
      </c>
      <c r="D35" s="41">
        <f t="shared" si="0"/>
        <v>81.599999999999994</v>
      </c>
      <c r="E35" s="41">
        <f t="shared" si="0"/>
        <v>128.4</v>
      </c>
      <c r="F35" s="41">
        <f t="shared" si="0"/>
        <v>186.49999999999997</v>
      </c>
      <c r="G35" s="87">
        <f t="shared" si="0"/>
        <v>279.40000000000003</v>
      </c>
      <c r="H35" s="41">
        <f t="shared" si="0"/>
        <v>71.900000000000006</v>
      </c>
      <c r="I35" s="41">
        <f t="shared" ref="I35:N35" si="1">SUM(I4:I34)</f>
        <v>141.09999999999997</v>
      </c>
      <c r="J35" s="41">
        <f t="shared" si="1"/>
        <v>81.699999999999974</v>
      </c>
      <c r="K35" s="41">
        <f t="shared" si="1"/>
        <v>71.2</v>
      </c>
      <c r="L35" s="41">
        <f t="shared" si="1"/>
        <v>135.1</v>
      </c>
      <c r="M35" s="41">
        <f t="shared" si="1"/>
        <v>63.000000000000007</v>
      </c>
      <c r="N35" s="41">
        <f t="shared" si="1"/>
        <v>101.4</v>
      </c>
      <c r="O35" s="41">
        <f t="shared" ref="O35" si="2">SUM(O4:O34)</f>
        <v>120.2</v>
      </c>
      <c r="P35" s="41">
        <f>SUM(P4:P34)</f>
        <v>215.89999999999998</v>
      </c>
      <c r="Q35" s="41">
        <f t="shared" ref="Q35" si="3">SUM(Q4:Q34)</f>
        <v>166.3</v>
      </c>
      <c r="R35" s="41">
        <f>SUM(R4:R34)</f>
        <v>105.20000000000002</v>
      </c>
      <c r="S35" s="41">
        <f>SUM(S4:S34)</f>
        <v>33.1</v>
      </c>
      <c r="T35" s="41">
        <f>SUM(T4:T34)</f>
        <v>220.39999999999998</v>
      </c>
    </row>
    <row r="36" spans="1:20">
      <c r="B36" s="7"/>
      <c r="C36" s="7"/>
      <c r="D36" s="7"/>
      <c r="E36" s="7"/>
      <c r="F36" s="7"/>
    </row>
    <row r="37" spans="1:20">
      <c r="A37" s="2"/>
      <c r="F37" s="7"/>
    </row>
    <row r="38" spans="1:20">
      <c r="A38" s="2"/>
      <c r="C38" s="2"/>
    </row>
    <row r="39" spans="1:20" ht="15">
      <c r="Q39" s="7"/>
      <c r="R39" s="43" t="s">
        <v>31</v>
      </c>
      <c r="S39" s="7"/>
      <c r="T39" s="44">
        <f>AVERAGE(B35:S35)</f>
        <v>116.30000000000001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8"/>
  <sheetViews>
    <sheetView tabSelected="1" topLeftCell="F1" workbookViewId="0">
      <selection activeCell="S40" sqref="S40"/>
    </sheetView>
  </sheetViews>
  <sheetFormatPr baseColWidth="10" defaultRowHeight="12.75"/>
  <cols>
    <col min="1" max="1" width="10.5703125" customWidth="1"/>
    <col min="2" max="14" width="6.7109375" customWidth="1"/>
    <col min="15" max="15" width="6.42578125" customWidth="1"/>
    <col min="16" max="16" width="7.140625" customWidth="1"/>
    <col min="17" max="17" width="8.42578125" customWidth="1"/>
    <col min="18" max="18" width="7.5703125" customWidth="1"/>
    <col min="19" max="19" width="7.42578125" customWidth="1"/>
    <col min="20" max="20" width="6.42578125" customWidth="1"/>
  </cols>
  <sheetData>
    <row r="1" spans="1:20" ht="27.75" customHeight="1">
      <c r="A1" s="4" t="s">
        <v>5</v>
      </c>
      <c r="C1" s="1" t="s">
        <v>1</v>
      </c>
    </row>
    <row r="2" spans="1:20">
      <c r="A2" s="29" t="s">
        <v>35</v>
      </c>
      <c r="B2" s="2">
        <v>2007</v>
      </c>
      <c r="C2" s="2">
        <v>2008</v>
      </c>
      <c r="D2" s="2">
        <v>2009</v>
      </c>
      <c r="E2" s="2">
        <v>2010</v>
      </c>
      <c r="F2" s="2">
        <v>2011</v>
      </c>
      <c r="G2" s="2">
        <v>2012</v>
      </c>
      <c r="H2" s="2">
        <v>2013</v>
      </c>
      <c r="I2" s="2">
        <v>2014</v>
      </c>
      <c r="J2" s="2">
        <v>2015</v>
      </c>
      <c r="K2" s="2">
        <v>2016</v>
      </c>
      <c r="L2" s="2">
        <v>2017</v>
      </c>
      <c r="M2" s="2">
        <v>2018</v>
      </c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2">
        <v>2025</v>
      </c>
    </row>
    <row r="3" spans="1:20">
      <c r="B3" s="91" t="s">
        <v>6</v>
      </c>
      <c r="C3" s="91" t="s">
        <v>6</v>
      </c>
      <c r="D3" s="91" t="s">
        <v>28</v>
      </c>
      <c r="E3" s="91" t="s">
        <v>28</v>
      </c>
      <c r="F3" s="91" t="s">
        <v>28</v>
      </c>
      <c r="G3" s="91" t="s">
        <v>28</v>
      </c>
      <c r="H3" s="91" t="s">
        <v>28</v>
      </c>
      <c r="I3" s="91" t="s">
        <v>28</v>
      </c>
      <c r="J3" s="91" t="s">
        <v>28</v>
      </c>
      <c r="K3" s="91" t="s">
        <v>28</v>
      </c>
      <c r="L3" s="91" t="s">
        <v>28</v>
      </c>
      <c r="M3" s="91" t="s">
        <v>28</v>
      </c>
      <c r="N3" s="91" t="s">
        <v>28</v>
      </c>
      <c r="O3" s="91" t="s">
        <v>28</v>
      </c>
      <c r="P3" s="91" t="s">
        <v>28</v>
      </c>
      <c r="Q3" s="91" t="s">
        <v>28</v>
      </c>
      <c r="R3" s="91" t="s">
        <v>28</v>
      </c>
      <c r="S3" s="91" t="s">
        <v>28</v>
      </c>
      <c r="T3" s="91" t="s">
        <v>28</v>
      </c>
    </row>
    <row r="4" spans="1:20">
      <c r="A4" s="2">
        <v>1</v>
      </c>
      <c r="B4" s="2">
        <v>1</v>
      </c>
      <c r="C4" s="2">
        <v>0</v>
      </c>
      <c r="D4" s="2">
        <v>1.5</v>
      </c>
      <c r="E4" s="2">
        <v>0</v>
      </c>
      <c r="F4" s="2">
        <v>0</v>
      </c>
      <c r="G4" s="2">
        <v>11.3</v>
      </c>
      <c r="H4" s="2">
        <v>3.1</v>
      </c>
      <c r="I4" s="2">
        <v>0</v>
      </c>
      <c r="J4" s="2">
        <v>0</v>
      </c>
      <c r="K4" s="2">
        <v>2.4</v>
      </c>
      <c r="L4" s="2">
        <v>12.1</v>
      </c>
      <c r="M4" s="2">
        <v>0</v>
      </c>
      <c r="N4" s="2">
        <v>1.3</v>
      </c>
      <c r="O4" s="2">
        <v>7.5</v>
      </c>
      <c r="P4" s="2">
        <v>12.5</v>
      </c>
      <c r="Q4" s="2">
        <v>0</v>
      </c>
      <c r="R4" s="2">
        <v>0</v>
      </c>
      <c r="S4" s="2">
        <v>0.6</v>
      </c>
      <c r="T4" s="2">
        <v>25</v>
      </c>
    </row>
    <row r="5" spans="1:20">
      <c r="A5" s="2">
        <v>2</v>
      </c>
      <c r="B5" s="2">
        <v>12.5</v>
      </c>
      <c r="C5" s="2">
        <v>2.1</v>
      </c>
      <c r="D5" s="115">
        <v>32.5</v>
      </c>
      <c r="E5" s="2">
        <v>0</v>
      </c>
      <c r="F5" s="2">
        <v>4</v>
      </c>
      <c r="G5" s="2">
        <v>1.3</v>
      </c>
      <c r="H5" s="2">
        <v>3</v>
      </c>
      <c r="I5" s="2">
        <v>1.1000000000000001</v>
      </c>
      <c r="J5" s="2">
        <v>0.2</v>
      </c>
      <c r="K5" s="2">
        <v>5.6</v>
      </c>
      <c r="L5" s="2">
        <v>8</v>
      </c>
      <c r="M5" s="2">
        <v>0</v>
      </c>
      <c r="N5" s="2">
        <v>0</v>
      </c>
      <c r="O5" s="2">
        <v>4.8</v>
      </c>
      <c r="P5" s="2">
        <v>2.1</v>
      </c>
      <c r="Q5" s="2">
        <v>4.5</v>
      </c>
      <c r="R5" s="2">
        <v>0</v>
      </c>
      <c r="S5" s="2">
        <v>0</v>
      </c>
      <c r="T5" s="2">
        <v>0</v>
      </c>
    </row>
    <row r="6" spans="1:20">
      <c r="A6" s="2">
        <v>3</v>
      </c>
      <c r="B6" s="2">
        <v>1.6</v>
      </c>
      <c r="C6" s="2">
        <v>0</v>
      </c>
      <c r="D6" s="2">
        <v>28</v>
      </c>
      <c r="E6" s="2">
        <v>0</v>
      </c>
      <c r="F6" s="2">
        <v>2.9</v>
      </c>
      <c r="G6" s="2">
        <v>4.5</v>
      </c>
      <c r="H6" s="2">
        <v>9.5</v>
      </c>
      <c r="I6" s="2">
        <v>0.7</v>
      </c>
      <c r="J6" s="2">
        <v>0</v>
      </c>
      <c r="K6" s="2">
        <v>1.3</v>
      </c>
      <c r="L6" s="2">
        <v>0.8</v>
      </c>
      <c r="M6" s="2">
        <v>0</v>
      </c>
      <c r="N6" s="2">
        <v>0</v>
      </c>
      <c r="O6" s="2">
        <v>10.1</v>
      </c>
      <c r="P6" s="2">
        <v>14.8</v>
      </c>
      <c r="Q6" s="2">
        <v>3.5</v>
      </c>
      <c r="R6" s="2">
        <v>5.3</v>
      </c>
      <c r="S6" s="2">
        <v>0</v>
      </c>
      <c r="T6" s="2">
        <v>5</v>
      </c>
    </row>
    <row r="7" spans="1:20">
      <c r="A7" s="2">
        <v>4</v>
      </c>
      <c r="B7" s="2">
        <v>9.3000000000000007</v>
      </c>
      <c r="C7" s="2">
        <v>4.0999999999999996</v>
      </c>
      <c r="D7" s="2">
        <v>12.4</v>
      </c>
      <c r="E7" s="2">
        <v>0</v>
      </c>
      <c r="F7" s="2">
        <v>3.3</v>
      </c>
      <c r="G7" s="2">
        <v>22.4</v>
      </c>
      <c r="H7" s="2">
        <v>1.4</v>
      </c>
      <c r="I7" s="2">
        <v>0</v>
      </c>
      <c r="J7" s="2">
        <v>0</v>
      </c>
      <c r="K7" s="2">
        <v>1.3</v>
      </c>
      <c r="L7" s="2">
        <v>4</v>
      </c>
      <c r="M7" s="2">
        <v>0.3</v>
      </c>
      <c r="N7" s="2">
        <v>0</v>
      </c>
      <c r="O7" s="2">
        <v>9</v>
      </c>
      <c r="P7" s="2">
        <v>15.6</v>
      </c>
      <c r="Q7" s="2">
        <v>0</v>
      </c>
      <c r="R7" s="2">
        <v>0</v>
      </c>
      <c r="S7" s="2">
        <v>0</v>
      </c>
      <c r="T7" s="2">
        <v>3.6</v>
      </c>
    </row>
    <row r="8" spans="1:20">
      <c r="A8" s="2">
        <v>5</v>
      </c>
      <c r="B8" s="2">
        <v>10</v>
      </c>
      <c r="C8" s="2">
        <v>1</v>
      </c>
      <c r="D8" s="2">
        <v>2.5</v>
      </c>
      <c r="E8" s="2">
        <v>0</v>
      </c>
      <c r="F8" s="2">
        <v>5.5</v>
      </c>
      <c r="G8" s="2">
        <v>2.2000000000000002</v>
      </c>
      <c r="H8" s="2">
        <v>0</v>
      </c>
      <c r="I8" s="2">
        <v>0.7</v>
      </c>
      <c r="J8" s="2">
        <v>0</v>
      </c>
      <c r="K8" s="2">
        <v>6.7</v>
      </c>
      <c r="L8" s="2">
        <v>3.1</v>
      </c>
      <c r="M8" s="2">
        <v>1.6</v>
      </c>
      <c r="N8" s="2">
        <v>0</v>
      </c>
      <c r="O8" s="2">
        <v>5.5</v>
      </c>
      <c r="P8" s="2">
        <v>16.5</v>
      </c>
      <c r="Q8" s="2">
        <v>0.5</v>
      </c>
      <c r="R8" s="2">
        <v>0</v>
      </c>
      <c r="S8" s="2">
        <v>0.6</v>
      </c>
      <c r="T8" s="2">
        <v>1.3</v>
      </c>
    </row>
    <row r="9" spans="1:20">
      <c r="A9" s="2">
        <v>6</v>
      </c>
      <c r="B9" s="2">
        <v>8</v>
      </c>
      <c r="C9" s="2">
        <v>0.6</v>
      </c>
      <c r="D9" s="2">
        <v>5.2</v>
      </c>
      <c r="E9" s="2">
        <v>0</v>
      </c>
      <c r="F9" s="2">
        <v>7.5</v>
      </c>
      <c r="G9" s="2">
        <v>4.2</v>
      </c>
      <c r="H9" s="2">
        <v>0</v>
      </c>
      <c r="I9" s="2">
        <v>0</v>
      </c>
      <c r="J9" s="2">
        <v>9.1999999999999993</v>
      </c>
      <c r="K9" s="2">
        <v>3.8</v>
      </c>
      <c r="L9" s="2">
        <v>7.9</v>
      </c>
      <c r="M9" s="2">
        <v>5.5</v>
      </c>
      <c r="N9" s="2">
        <v>0</v>
      </c>
      <c r="O9" s="2">
        <v>0</v>
      </c>
      <c r="P9" s="2">
        <v>4.5999999999999996</v>
      </c>
      <c r="Q9" s="2">
        <v>3.5</v>
      </c>
      <c r="R9" s="2">
        <v>0</v>
      </c>
      <c r="S9" s="2">
        <v>0</v>
      </c>
      <c r="T9" s="2">
        <v>0.5</v>
      </c>
    </row>
    <row r="10" spans="1:20">
      <c r="A10" s="2">
        <v>7</v>
      </c>
      <c r="B10" s="2">
        <v>6.7</v>
      </c>
      <c r="C10" s="2">
        <v>1</v>
      </c>
      <c r="D10" s="2">
        <v>0</v>
      </c>
      <c r="E10" s="2">
        <v>0</v>
      </c>
      <c r="F10" s="2">
        <v>12</v>
      </c>
      <c r="G10" s="2">
        <v>1.1000000000000001</v>
      </c>
      <c r="H10" s="2">
        <v>0</v>
      </c>
      <c r="I10" s="2">
        <v>2.6</v>
      </c>
      <c r="J10" s="2">
        <v>17.100000000000001</v>
      </c>
      <c r="K10" s="2">
        <v>8.9</v>
      </c>
      <c r="L10" s="2">
        <v>0</v>
      </c>
      <c r="M10" s="2">
        <v>0</v>
      </c>
      <c r="N10" s="2">
        <v>0</v>
      </c>
      <c r="O10" s="2">
        <v>9.5</v>
      </c>
      <c r="P10" s="2">
        <v>3.9</v>
      </c>
      <c r="Q10" s="2">
        <v>0</v>
      </c>
      <c r="R10" s="2">
        <v>0</v>
      </c>
      <c r="S10" s="2">
        <v>10.5</v>
      </c>
      <c r="T10" s="2">
        <v>4.3</v>
      </c>
    </row>
    <row r="11" spans="1:20">
      <c r="A11" s="2" t="s">
        <v>26</v>
      </c>
      <c r="B11" s="2">
        <v>8.3000000000000007</v>
      </c>
      <c r="C11" s="2">
        <v>0</v>
      </c>
      <c r="D11" s="2">
        <v>9.3000000000000007</v>
      </c>
      <c r="E11" s="2">
        <v>5.6</v>
      </c>
      <c r="F11" s="2">
        <v>18.600000000000001</v>
      </c>
      <c r="G11" s="2">
        <v>1.3</v>
      </c>
      <c r="H11" s="2">
        <v>0.8</v>
      </c>
      <c r="I11" s="2">
        <v>0</v>
      </c>
      <c r="J11" s="2">
        <v>5.0999999999999996</v>
      </c>
      <c r="K11" s="2">
        <v>1.8</v>
      </c>
      <c r="L11" s="2">
        <v>19.8</v>
      </c>
      <c r="M11" s="2">
        <v>0</v>
      </c>
      <c r="N11" s="2">
        <v>0</v>
      </c>
      <c r="O11" s="2">
        <v>6.1</v>
      </c>
      <c r="P11" s="2">
        <v>1.2</v>
      </c>
      <c r="Q11" s="2">
        <v>0</v>
      </c>
      <c r="R11" s="2">
        <v>1.5</v>
      </c>
      <c r="S11" s="2">
        <v>0</v>
      </c>
      <c r="T11" s="2">
        <v>1.6</v>
      </c>
    </row>
    <row r="12" spans="1:20">
      <c r="A12" s="2">
        <v>9</v>
      </c>
      <c r="B12" s="2">
        <v>0</v>
      </c>
      <c r="C12" s="2">
        <v>0</v>
      </c>
      <c r="D12" s="2">
        <v>0</v>
      </c>
      <c r="E12" s="2">
        <v>1</v>
      </c>
      <c r="F12" s="2">
        <v>4.5</v>
      </c>
      <c r="G12" s="2">
        <v>0</v>
      </c>
      <c r="H12" s="2">
        <v>0.3</v>
      </c>
      <c r="I12" s="2">
        <v>0</v>
      </c>
      <c r="J12" s="2">
        <v>4.2</v>
      </c>
      <c r="K12" s="2">
        <v>0.2</v>
      </c>
      <c r="L12" s="2">
        <v>22.3</v>
      </c>
      <c r="M12" s="2">
        <v>0</v>
      </c>
      <c r="N12" s="2">
        <v>0</v>
      </c>
      <c r="O12" s="2">
        <v>5.7</v>
      </c>
      <c r="P12" s="2">
        <v>2</v>
      </c>
      <c r="Q12" s="2">
        <v>0</v>
      </c>
      <c r="R12" s="2">
        <v>0</v>
      </c>
      <c r="S12" s="2">
        <v>0</v>
      </c>
      <c r="T12" s="2">
        <v>0.7</v>
      </c>
    </row>
    <row r="13" spans="1:20">
      <c r="A13" s="2">
        <v>10</v>
      </c>
      <c r="B13" s="2">
        <v>8.8000000000000007</v>
      </c>
      <c r="C13" s="2">
        <v>0.6</v>
      </c>
      <c r="D13" s="2">
        <v>0.5</v>
      </c>
      <c r="E13" s="2">
        <v>0.5</v>
      </c>
      <c r="F13" s="2">
        <v>2.2999999999999998</v>
      </c>
      <c r="G13" s="2">
        <v>7.6</v>
      </c>
      <c r="H13" s="2">
        <v>0</v>
      </c>
      <c r="I13" s="2">
        <v>0.6</v>
      </c>
      <c r="J13" s="2">
        <v>14.5</v>
      </c>
      <c r="K13" s="2">
        <v>0</v>
      </c>
      <c r="L13" s="2">
        <v>7</v>
      </c>
      <c r="M13" s="2">
        <v>0</v>
      </c>
      <c r="N13" s="2">
        <v>0</v>
      </c>
      <c r="O13" s="2">
        <v>5</v>
      </c>
      <c r="P13" s="2">
        <v>5.2</v>
      </c>
      <c r="Q13" s="2">
        <v>18.2</v>
      </c>
      <c r="R13" s="2">
        <v>0</v>
      </c>
      <c r="S13" s="2">
        <v>6.8</v>
      </c>
      <c r="T13" s="55">
        <v>37.6</v>
      </c>
    </row>
    <row r="14" spans="1:20">
      <c r="A14" s="2">
        <v>11</v>
      </c>
      <c r="B14" s="2">
        <v>15.5</v>
      </c>
      <c r="C14" s="2">
        <v>0</v>
      </c>
      <c r="D14" s="2">
        <v>0</v>
      </c>
      <c r="E14" s="2">
        <v>0</v>
      </c>
      <c r="F14" s="2">
        <v>3</v>
      </c>
      <c r="G14" s="2">
        <v>0</v>
      </c>
      <c r="H14" s="2">
        <v>0</v>
      </c>
      <c r="I14" s="2">
        <v>2.8</v>
      </c>
      <c r="J14" s="2">
        <v>0.2</v>
      </c>
      <c r="K14" s="2">
        <v>0</v>
      </c>
      <c r="L14" s="2">
        <v>10.4</v>
      </c>
      <c r="M14" s="2">
        <v>0</v>
      </c>
      <c r="N14" s="2">
        <v>0</v>
      </c>
      <c r="O14" s="2">
        <v>0.2</v>
      </c>
      <c r="P14" s="2">
        <v>1.7</v>
      </c>
      <c r="Q14" s="2">
        <v>34.1</v>
      </c>
      <c r="R14" s="2">
        <v>0</v>
      </c>
      <c r="S14" s="2">
        <v>6.7</v>
      </c>
      <c r="T14" s="2">
        <v>4.3</v>
      </c>
    </row>
    <row r="15" spans="1:20">
      <c r="A15" s="2">
        <v>12</v>
      </c>
      <c r="B15" s="2">
        <v>5.2</v>
      </c>
      <c r="C15" s="2">
        <v>0.5</v>
      </c>
      <c r="D15" s="2">
        <v>0</v>
      </c>
      <c r="E15" s="2">
        <v>4.0999999999999996</v>
      </c>
      <c r="F15" s="2">
        <v>6.9</v>
      </c>
      <c r="G15" s="2">
        <v>1.1000000000000001</v>
      </c>
      <c r="H15" s="2">
        <v>0</v>
      </c>
      <c r="I15" s="2">
        <v>8.1999999999999993</v>
      </c>
      <c r="J15" s="2">
        <v>11.4</v>
      </c>
      <c r="K15" s="2">
        <v>0</v>
      </c>
      <c r="L15" s="2">
        <v>0</v>
      </c>
      <c r="M15" s="2">
        <v>0</v>
      </c>
      <c r="N15" s="2">
        <v>0</v>
      </c>
      <c r="O15" s="2">
        <v>14.1</v>
      </c>
      <c r="P15" s="2">
        <v>0</v>
      </c>
      <c r="Q15" s="2">
        <v>4.9000000000000004</v>
      </c>
      <c r="R15" s="2">
        <v>0</v>
      </c>
      <c r="S15" s="8">
        <v>6.3</v>
      </c>
      <c r="T15" s="8">
        <v>1.1000000000000001</v>
      </c>
    </row>
    <row r="16" spans="1:20">
      <c r="A16" s="2">
        <v>13</v>
      </c>
      <c r="B16" s="2">
        <v>0.5</v>
      </c>
      <c r="C16" s="2">
        <v>0</v>
      </c>
      <c r="D16" s="2">
        <v>3.6</v>
      </c>
      <c r="E16" s="2">
        <v>5.7</v>
      </c>
      <c r="F16" s="2">
        <v>0.9</v>
      </c>
      <c r="G16" s="2">
        <v>0</v>
      </c>
      <c r="H16" s="2">
        <v>0</v>
      </c>
      <c r="I16" s="2">
        <v>10.1</v>
      </c>
      <c r="J16" s="2">
        <v>5.4</v>
      </c>
      <c r="K16" s="2">
        <v>0</v>
      </c>
      <c r="L16" s="2">
        <v>0</v>
      </c>
      <c r="M16" s="2">
        <v>0</v>
      </c>
      <c r="N16" s="2">
        <v>0</v>
      </c>
      <c r="O16" s="2">
        <v>3.1</v>
      </c>
      <c r="P16" s="2">
        <v>1.5</v>
      </c>
      <c r="Q16" s="2">
        <v>0</v>
      </c>
      <c r="R16" s="2">
        <v>0</v>
      </c>
      <c r="S16" s="2">
        <v>3.8</v>
      </c>
      <c r="T16" s="2">
        <v>0</v>
      </c>
    </row>
    <row r="17" spans="1:20">
      <c r="A17" s="2">
        <v>14</v>
      </c>
      <c r="B17" s="2">
        <v>0</v>
      </c>
      <c r="C17" s="2">
        <v>0.5</v>
      </c>
      <c r="D17" s="2">
        <v>0.5</v>
      </c>
      <c r="E17" s="2">
        <v>2.1</v>
      </c>
      <c r="F17" s="2">
        <v>0</v>
      </c>
      <c r="G17" s="2">
        <v>0</v>
      </c>
      <c r="H17" s="2">
        <v>11.7</v>
      </c>
      <c r="I17" s="2">
        <v>5.3</v>
      </c>
      <c r="J17" s="2">
        <v>3.1</v>
      </c>
      <c r="K17" s="2">
        <v>0</v>
      </c>
      <c r="L17" s="2">
        <v>1</v>
      </c>
      <c r="M17" s="2">
        <v>0</v>
      </c>
      <c r="N17" s="2">
        <v>0</v>
      </c>
      <c r="O17" s="2">
        <v>7.5</v>
      </c>
      <c r="P17" s="2">
        <v>2</v>
      </c>
      <c r="Q17" s="2">
        <v>0</v>
      </c>
      <c r="R17" s="2">
        <v>0</v>
      </c>
      <c r="S17" s="2">
        <v>6.9</v>
      </c>
      <c r="T17" s="2">
        <v>2.9</v>
      </c>
    </row>
    <row r="18" spans="1:20">
      <c r="A18" s="2">
        <v>15</v>
      </c>
      <c r="B18" s="2">
        <v>0.5</v>
      </c>
      <c r="C18" s="2">
        <v>1.6</v>
      </c>
      <c r="D18" s="2">
        <v>0</v>
      </c>
      <c r="E18" s="2">
        <v>6.7</v>
      </c>
      <c r="F18" s="2">
        <v>1.9</v>
      </c>
      <c r="G18" s="2">
        <v>0.3</v>
      </c>
      <c r="H18" s="2">
        <v>2.4</v>
      </c>
      <c r="I18" s="2">
        <v>3.1</v>
      </c>
      <c r="J18" s="2">
        <v>3.4</v>
      </c>
      <c r="K18" s="2">
        <v>0</v>
      </c>
      <c r="L18" s="2">
        <v>0.2</v>
      </c>
      <c r="M18" s="2">
        <v>0</v>
      </c>
      <c r="N18" s="2">
        <v>0</v>
      </c>
      <c r="O18" s="2">
        <v>7.8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1:20">
      <c r="A19" s="2">
        <v>16</v>
      </c>
      <c r="B19" s="2">
        <v>1.6</v>
      </c>
      <c r="C19" s="2">
        <v>0.5</v>
      </c>
      <c r="D19" s="2">
        <v>0</v>
      </c>
      <c r="E19" s="2">
        <v>9.8000000000000007</v>
      </c>
      <c r="F19" s="2">
        <v>4.5</v>
      </c>
      <c r="G19" s="2">
        <v>2.5</v>
      </c>
      <c r="H19" s="2">
        <v>0</v>
      </c>
      <c r="I19" s="2">
        <v>2.6</v>
      </c>
      <c r="J19" s="2">
        <v>4.8</v>
      </c>
      <c r="K19" s="2">
        <v>0.4</v>
      </c>
      <c r="L19" s="2">
        <v>0.9</v>
      </c>
      <c r="M19" s="2">
        <v>0</v>
      </c>
      <c r="N19" s="2">
        <v>0</v>
      </c>
      <c r="O19" s="2">
        <v>10</v>
      </c>
      <c r="P19" s="2">
        <v>0</v>
      </c>
      <c r="Q19" s="2">
        <v>0</v>
      </c>
      <c r="R19" s="2">
        <v>1.3</v>
      </c>
      <c r="S19" s="2">
        <v>0</v>
      </c>
      <c r="T19" s="2">
        <v>0.5</v>
      </c>
    </row>
    <row r="20" spans="1:20">
      <c r="A20" s="2">
        <v>17</v>
      </c>
      <c r="B20" s="2">
        <v>4.7</v>
      </c>
      <c r="C20" s="2">
        <v>0.5</v>
      </c>
      <c r="D20" s="2">
        <v>3.6</v>
      </c>
      <c r="E20" s="2">
        <v>4.7</v>
      </c>
      <c r="F20" s="2">
        <v>31.8</v>
      </c>
      <c r="G20" s="2">
        <v>1.4</v>
      </c>
      <c r="H20" s="2">
        <v>0.6</v>
      </c>
      <c r="I20" s="2">
        <v>10.8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7.8</v>
      </c>
      <c r="P20" s="2">
        <v>0</v>
      </c>
      <c r="Q20" s="2">
        <v>0</v>
      </c>
      <c r="R20" s="2">
        <v>0.2</v>
      </c>
      <c r="S20" s="2">
        <v>0</v>
      </c>
      <c r="T20" s="2">
        <v>2.8</v>
      </c>
    </row>
    <row r="21" spans="1:20">
      <c r="A21" s="2">
        <v>18</v>
      </c>
      <c r="B21" s="2">
        <v>3.1</v>
      </c>
      <c r="C21" s="2">
        <v>1</v>
      </c>
      <c r="D21" s="2">
        <v>0</v>
      </c>
      <c r="E21" s="2">
        <v>4.0999999999999996</v>
      </c>
      <c r="F21" s="2">
        <v>0</v>
      </c>
      <c r="G21" s="2">
        <v>0</v>
      </c>
      <c r="H21" s="2">
        <v>4</v>
      </c>
      <c r="I21" s="2">
        <v>0</v>
      </c>
      <c r="J21" s="2">
        <v>4.5999999999999996</v>
      </c>
      <c r="K21" s="2">
        <v>0.2</v>
      </c>
      <c r="L21" s="2">
        <v>0</v>
      </c>
      <c r="M21" s="2">
        <v>6.7</v>
      </c>
      <c r="N21" s="2">
        <v>0</v>
      </c>
      <c r="O21" s="2">
        <v>0.2</v>
      </c>
      <c r="P21" s="2">
        <v>0</v>
      </c>
      <c r="Q21" s="2">
        <v>0</v>
      </c>
      <c r="R21" s="2">
        <v>0</v>
      </c>
      <c r="S21" s="2">
        <v>0</v>
      </c>
      <c r="T21" s="2">
        <v>5.5</v>
      </c>
    </row>
    <row r="22" spans="1:20">
      <c r="A22" s="2">
        <v>19</v>
      </c>
      <c r="B22" s="2">
        <v>5.2</v>
      </c>
      <c r="C22" s="2">
        <v>0</v>
      </c>
      <c r="D22" s="2">
        <v>2.1</v>
      </c>
      <c r="E22" s="2">
        <v>5.7</v>
      </c>
      <c r="F22" s="2">
        <v>0</v>
      </c>
      <c r="G22" s="2">
        <v>0</v>
      </c>
      <c r="H22" s="2">
        <v>3.2</v>
      </c>
      <c r="I22" s="2">
        <v>4.8</v>
      </c>
      <c r="J22" s="2">
        <v>0.2</v>
      </c>
      <c r="K22" s="2">
        <v>0</v>
      </c>
      <c r="L22" s="2">
        <v>0</v>
      </c>
      <c r="M22" s="2">
        <v>1.3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3">
        <v>2.1</v>
      </c>
    </row>
    <row r="23" spans="1:20">
      <c r="A23" s="2">
        <v>20</v>
      </c>
      <c r="B23" s="2">
        <v>1.6</v>
      </c>
      <c r="C23" s="2">
        <v>0.5</v>
      </c>
      <c r="D23" s="2">
        <v>0</v>
      </c>
      <c r="E23" s="2">
        <v>0</v>
      </c>
      <c r="F23" s="2">
        <v>5.0999999999999996</v>
      </c>
      <c r="G23" s="2">
        <v>0</v>
      </c>
      <c r="H23" s="2">
        <v>6.2</v>
      </c>
      <c r="I23" s="2">
        <v>0.2</v>
      </c>
      <c r="J23" s="2">
        <v>0</v>
      </c>
      <c r="K23" s="2">
        <v>3.2</v>
      </c>
      <c r="L23" s="2">
        <v>12.3</v>
      </c>
      <c r="M23" s="2">
        <v>4.5999999999999996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1:20">
      <c r="A24" s="2">
        <v>21</v>
      </c>
      <c r="B24" s="2">
        <v>0.5</v>
      </c>
      <c r="C24" s="2">
        <v>0</v>
      </c>
      <c r="D24" s="2">
        <v>0</v>
      </c>
      <c r="E24" s="2">
        <v>0</v>
      </c>
      <c r="F24" s="2">
        <v>2.8</v>
      </c>
      <c r="G24" s="2">
        <v>1.1000000000000001</v>
      </c>
      <c r="H24" s="2">
        <v>0.2</v>
      </c>
      <c r="I24" s="2">
        <v>0</v>
      </c>
      <c r="J24" s="2">
        <v>0.2</v>
      </c>
      <c r="K24" s="2">
        <v>9.4</v>
      </c>
      <c r="L24" s="2">
        <v>15.4</v>
      </c>
      <c r="M24" s="2">
        <v>28</v>
      </c>
      <c r="N24" s="2">
        <v>1.5</v>
      </c>
      <c r="O24" s="2">
        <v>0</v>
      </c>
      <c r="P24" s="2">
        <v>6</v>
      </c>
      <c r="Q24" s="2">
        <v>0</v>
      </c>
      <c r="R24" s="2">
        <v>0</v>
      </c>
      <c r="S24" s="2">
        <v>0</v>
      </c>
      <c r="T24" s="2">
        <v>0</v>
      </c>
    </row>
    <row r="25" spans="1:20">
      <c r="A25" s="2">
        <v>22</v>
      </c>
      <c r="B25" s="2">
        <v>5.2</v>
      </c>
      <c r="C25" s="2">
        <v>0</v>
      </c>
      <c r="D25" s="2">
        <v>0.5</v>
      </c>
      <c r="E25" s="2">
        <v>0</v>
      </c>
      <c r="F25" s="2">
        <v>1.6</v>
      </c>
      <c r="G25" s="2">
        <v>0.6</v>
      </c>
      <c r="H25" s="2">
        <v>1.6</v>
      </c>
      <c r="I25" s="2">
        <v>0</v>
      </c>
      <c r="J25" s="2">
        <v>24.3</v>
      </c>
      <c r="K25" s="2">
        <v>2.4</v>
      </c>
      <c r="L25" s="2">
        <v>4.4000000000000004</v>
      </c>
      <c r="M25" s="2">
        <v>1.1000000000000001</v>
      </c>
      <c r="N25" s="2">
        <v>0</v>
      </c>
      <c r="O25" s="2">
        <v>0</v>
      </c>
      <c r="P25" s="2">
        <v>3.5</v>
      </c>
      <c r="Q25" s="2">
        <v>0</v>
      </c>
      <c r="R25" s="2">
        <v>0.5</v>
      </c>
      <c r="S25" s="2">
        <v>0</v>
      </c>
      <c r="T25" s="2">
        <v>6.1</v>
      </c>
    </row>
    <row r="26" spans="1:20">
      <c r="A26" s="2">
        <v>23</v>
      </c>
      <c r="B26" s="2">
        <v>4.0999999999999996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19.399999999999999</v>
      </c>
      <c r="K26" s="2">
        <v>1</v>
      </c>
      <c r="L26" s="2">
        <v>25.8</v>
      </c>
      <c r="M26" s="2">
        <v>1.4</v>
      </c>
      <c r="N26" s="2">
        <v>0</v>
      </c>
      <c r="O26" s="2">
        <v>0</v>
      </c>
      <c r="P26" s="2">
        <v>0.8</v>
      </c>
      <c r="Q26" s="2">
        <v>0</v>
      </c>
      <c r="R26" s="2">
        <v>0.9</v>
      </c>
      <c r="S26" s="2">
        <v>0.4</v>
      </c>
      <c r="T26" s="2">
        <v>0</v>
      </c>
    </row>
    <row r="27" spans="1:20">
      <c r="A27" s="2">
        <v>24</v>
      </c>
      <c r="B27" s="2">
        <v>1.5</v>
      </c>
      <c r="C27" s="2">
        <v>0</v>
      </c>
      <c r="D27" s="2">
        <v>0.5</v>
      </c>
      <c r="E27" s="2">
        <v>0</v>
      </c>
      <c r="F27" s="2">
        <v>0</v>
      </c>
      <c r="G27" s="2">
        <v>1.1000000000000001</v>
      </c>
      <c r="H27" s="2">
        <v>2.6</v>
      </c>
      <c r="I27" s="2">
        <v>0</v>
      </c>
      <c r="J27" s="2">
        <v>15.3</v>
      </c>
      <c r="K27" s="2">
        <v>0.2</v>
      </c>
      <c r="L27" s="2">
        <v>0</v>
      </c>
      <c r="M27" s="2">
        <v>6.2</v>
      </c>
      <c r="N27" s="2">
        <v>0</v>
      </c>
      <c r="O27" s="2">
        <v>2.8</v>
      </c>
      <c r="P27" s="2">
        <v>0.3</v>
      </c>
      <c r="Q27" s="2">
        <v>0</v>
      </c>
      <c r="R27" s="2">
        <v>1.1000000000000001</v>
      </c>
      <c r="S27" s="2">
        <v>0.8</v>
      </c>
      <c r="T27" s="2">
        <v>1.7</v>
      </c>
    </row>
    <row r="28" spans="1:20">
      <c r="A28" s="2">
        <v>25</v>
      </c>
      <c r="B28" s="2">
        <v>0</v>
      </c>
      <c r="C28" s="2">
        <v>0</v>
      </c>
      <c r="D28" s="2">
        <v>0</v>
      </c>
      <c r="E28" s="2">
        <v>0.7</v>
      </c>
      <c r="F28" s="2">
        <v>3.4</v>
      </c>
      <c r="G28" s="2">
        <v>0</v>
      </c>
      <c r="H28" s="2">
        <v>3.6</v>
      </c>
      <c r="I28" s="2">
        <v>0</v>
      </c>
      <c r="J28" s="2">
        <v>1.2</v>
      </c>
      <c r="K28" s="2">
        <v>0</v>
      </c>
      <c r="L28" s="2">
        <v>0</v>
      </c>
      <c r="M28" s="2">
        <v>0.9</v>
      </c>
      <c r="N28" s="2">
        <v>0</v>
      </c>
      <c r="O28" s="2">
        <v>0.8</v>
      </c>
      <c r="P28" s="2">
        <v>0</v>
      </c>
      <c r="Q28" s="2">
        <v>1.6</v>
      </c>
      <c r="R28" s="2">
        <v>3.4</v>
      </c>
      <c r="S28" s="2">
        <v>0</v>
      </c>
      <c r="T28" s="2">
        <v>0.6</v>
      </c>
    </row>
    <row r="29" spans="1:20">
      <c r="A29" s="2">
        <v>26</v>
      </c>
      <c r="B29" s="2">
        <v>4.7</v>
      </c>
      <c r="C29" s="2">
        <v>0.5</v>
      </c>
      <c r="D29" s="2">
        <v>0.5</v>
      </c>
      <c r="E29" s="2">
        <v>0.5</v>
      </c>
      <c r="F29" s="2">
        <v>3.8</v>
      </c>
      <c r="G29" s="2">
        <v>0.6</v>
      </c>
      <c r="H29" s="2">
        <v>2</v>
      </c>
      <c r="I29" s="2">
        <v>0</v>
      </c>
      <c r="J29" s="2">
        <v>5.0999999999999996</v>
      </c>
      <c r="K29" s="2">
        <v>0</v>
      </c>
      <c r="L29" s="2">
        <v>0</v>
      </c>
      <c r="M29" s="2">
        <v>0.5</v>
      </c>
      <c r="N29" s="2">
        <v>0</v>
      </c>
      <c r="O29" s="2">
        <v>1.4</v>
      </c>
      <c r="P29" s="2">
        <v>0</v>
      </c>
      <c r="Q29" s="2">
        <v>0.5</v>
      </c>
      <c r="R29" s="2">
        <v>7</v>
      </c>
      <c r="S29" s="2">
        <v>0</v>
      </c>
      <c r="T29" s="2">
        <v>4.5</v>
      </c>
    </row>
    <row r="30" spans="1:20">
      <c r="A30" s="2">
        <v>27</v>
      </c>
      <c r="B30" s="2">
        <v>5.7</v>
      </c>
      <c r="C30" s="2">
        <v>2.1</v>
      </c>
      <c r="D30" s="2">
        <v>0</v>
      </c>
      <c r="E30" s="2">
        <v>3.6</v>
      </c>
      <c r="F30" s="2">
        <v>0.8</v>
      </c>
      <c r="G30" s="2">
        <v>0.6</v>
      </c>
      <c r="H30" s="2">
        <v>0</v>
      </c>
      <c r="I30" s="2">
        <v>0</v>
      </c>
      <c r="J30" s="2">
        <v>0</v>
      </c>
      <c r="K30" s="2">
        <v>4</v>
      </c>
      <c r="L30" s="2">
        <v>0</v>
      </c>
      <c r="M30" s="2">
        <v>1.8</v>
      </c>
      <c r="N30" s="2">
        <v>0</v>
      </c>
      <c r="O30" s="2">
        <v>0.8</v>
      </c>
      <c r="P30" s="2">
        <v>0</v>
      </c>
      <c r="Q30" s="2">
        <v>1.8</v>
      </c>
      <c r="R30" s="2">
        <v>7.2</v>
      </c>
      <c r="S30" s="2">
        <v>0</v>
      </c>
      <c r="T30" s="2">
        <v>0</v>
      </c>
    </row>
    <row r="31" spans="1:20">
      <c r="A31" s="2">
        <v>28</v>
      </c>
      <c r="B31" s="2">
        <v>1</v>
      </c>
      <c r="C31" s="2">
        <v>0</v>
      </c>
      <c r="D31" s="2">
        <v>0</v>
      </c>
      <c r="E31" s="2">
        <v>2.6</v>
      </c>
      <c r="F31" s="2">
        <v>0</v>
      </c>
      <c r="G31" s="2">
        <v>0</v>
      </c>
      <c r="H31" s="2">
        <v>0</v>
      </c>
      <c r="I31" s="2">
        <v>0.8</v>
      </c>
      <c r="J31" s="2">
        <v>0</v>
      </c>
      <c r="K31" s="2">
        <v>0.4</v>
      </c>
      <c r="L31" s="2">
        <v>0</v>
      </c>
      <c r="M31" s="2">
        <v>0.5</v>
      </c>
      <c r="N31" s="2">
        <v>0</v>
      </c>
      <c r="O31" s="2">
        <v>0</v>
      </c>
      <c r="P31" s="2">
        <v>0.3</v>
      </c>
      <c r="Q31" s="2">
        <v>5.3</v>
      </c>
      <c r="R31" s="2">
        <v>3.1</v>
      </c>
      <c r="S31" s="2">
        <v>1</v>
      </c>
      <c r="T31" s="2">
        <v>15.3</v>
      </c>
    </row>
    <row r="32" spans="1:20">
      <c r="A32" s="2">
        <v>29</v>
      </c>
      <c r="B32" s="2">
        <v>3.1</v>
      </c>
      <c r="C32" s="2">
        <v>0</v>
      </c>
      <c r="D32" s="2">
        <v>0</v>
      </c>
      <c r="E32" s="2">
        <v>15</v>
      </c>
      <c r="F32" s="2">
        <v>0</v>
      </c>
      <c r="G32" s="2">
        <v>1.4</v>
      </c>
      <c r="H32" s="2">
        <v>0.8</v>
      </c>
      <c r="I32" s="2">
        <v>3.6</v>
      </c>
      <c r="J32" s="2">
        <v>0</v>
      </c>
      <c r="K32" s="2">
        <v>1.2</v>
      </c>
      <c r="L32" s="2">
        <v>0</v>
      </c>
      <c r="M32" s="2">
        <v>1.4</v>
      </c>
      <c r="N32" s="2">
        <v>0</v>
      </c>
      <c r="O32" s="2">
        <v>0</v>
      </c>
      <c r="P32" s="2">
        <v>0.3</v>
      </c>
      <c r="Q32" s="2">
        <v>0.9</v>
      </c>
      <c r="R32" s="2">
        <v>0</v>
      </c>
      <c r="S32" s="2">
        <v>3</v>
      </c>
      <c r="T32" s="2">
        <v>7.5</v>
      </c>
    </row>
    <row r="33" spans="1:20">
      <c r="A33" s="2">
        <v>30</v>
      </c>
      <c r="B33" s="2">
        <v>0.5</v>
      </c>
      <c r="C33" s="2">
        <v>0</v>
      </c>
      <c r="D33" s="2">
        <v>0</v>
      </c>
      <c r="E33" s="2">
        <v>6.3</v>
      </c>
      <c r="F33" s="2">
        <v>0</v>
      </c>
      <c r="G33" s="2">
        <v>3.1</v>
      </c>
      <c r="H33" s="2">
        <v>7</v>
      </c>
      <c r="I33" s="2">
        <v>3</v>
      </c>
      <c r="J33" s="2">
        <v>1.3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0.5</v>
      </c>
      <c r="Q33" s="2">
        <v>4.8</v>
      </c>
      <c r="R33" s="2">
        <v>10.1</v>
      </c>
      <c r="S33" s="2">
        <v>0</v>
      </c>
      <c r="T33" s="2"/>
    </row>
    <row r="34" spans="1:20">
      <c r="A34" s="2"/>
      <c r="C34" s="2"/>
      <c r="D34" s="2"/>
      <c r="E34" s="2"/>
      <c r="F34" s="2"/>
      <c r="G34" s="2"/>
      <c r="H34" s="2"/>
    </row>
    <row r="35" spans="1:20">
      <c r="B35" s="2">
        <f t="shared" ref="B35:G35" si="0">SUM(B4:B33)</f>
        <v>130.4</v>
      </c>
      <c r="C35" s="2">
        <f t="shared" si="0"/>
        <v>17.099999999999998</v>
      </c>
      <c r="D35" s="2">
        <f t="shared" si="0"/>
        <v>103.19999999999999</v>
      </c>
      <c r="E35" s="2">
        <f t="shared" si="0"/>
        <v>78.7</v>
      </c>
      <c r="F35" s="2">
        <f t="shared" si="0"/>
        <v>127.1</v>
      </c>
      <c r="G35" s="2">
        <f t="shared" si="0"/>
        <v>69.699999999999989</v>
      </c>
      <c r="H35" s="2">
        <f t="shared" ref="H35:M35" si="1">SUM(H4:H33)</f>
        <v>65.000000000000014</v>
      </c>
      <c r="I35" s="2">
        <f t="shared" si="1"/>
        <v>60.999999999999993</v>
      </c>
      <c r="J35" s="2">
        <f t="shared" si="1"/>
        <v>150.20000000000002</v>
      </c>
      <c r="K35" s="2">
        <f t="shared" si="1"/>
        <v>54.400000000000006</v>
      </c>
      <c r="L35" s="2">
        <f>SUM(L4:L33)</f>
        <v>155.40000000000003</v>
      </c>
      <c r="M35" s="2">
        <f t="shared" si="1"/>
        <v>61.8</v>
      </c>
      <c r="N35" s="2">
        <f t="shared" ref="N35:O35" si="2">SUM(N4:N33)</f>
        <v>2.8</v>
      </c>
      <c r="O35" s="2">
        <f t="shared" si="2"/>
        <v>119.69999999999999</v>
      </c>
      <c r="P35" s="2">
        <f t="shared" ref="P35:Q35" si="3">SUM(P4:P33)</f>
        <v>95.3</v>
      </c>
      <c r="Q35" s="2">
        <f t="shared" si="3"/>
        <v>84.1</v>
      </c>
      <c r="R35" s="2">
        <f t="shared" ref="R35:S35" si="4">SUM(R4:R33)</f>
        <v>41.6</v>
      </c>
      <c r="S35" s="2">
        <f t="shared" si="4"/>
        <v>47.399999999999991</v>
      </c>
      <c r="T35" s="2">
        <f t="shared" ref="T35" si="5">SUM(T4:T33)</f>
        <v>134.49999999999997</v>
      </c>
    </row>
    <row r="38" spans="1:20">
      <c r="A38" t="s">
        <v>31</v>
      </c>
      <c r="B38" s="20">
        <f>AVERAGE(B35:S35)</f>
        <v>81.383333333333326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0"/>
  <sheetViews>
    <sheetView workbookViewId="0">
      <selection activeCell="V15" sqref="V15"/>
    </sheetView>
  </sheetViews>
  <sheetFormatPr baseColWidth="10" defaultRowHeight="12.75"/>
  <cols>
    <col min="1" max="1" width="7.5703125" customWidth="1"/>
    <col min="2" max="13" width="4.7109375" customWidth="1"/>
    <col min="14" max="14" width="5.28515625" customWidth="1"/>
    <col min="15" max="15" width="5.5703125" customWidth="1"/>
    <col min="16" max="16" width="5.42578125" customWidth="1"/>
    <col min="17" max="18" width="5.28515625" customWidth="1"/>
    <col min="19" max="19" width="5.5703125" customWidth="1"/>
  </cols>
  <sheetData>
    <row r="1" spans="1:19" ht="23.25">
      <c r="A1" s="4" t="s">
        <v>7</v>
      </c>
    </row>
    <row r="2" spans="1:19" ht="25.5">
      <c r="A2" s="29" t="s">
        <v>35</v>
      </c>
      <c r="C2" s="1" t="s">
        <v>1</v>
      </c>
    </row>
    <row r="3" spans="1:19">
      <c r="A3" s="46"/>
      <c r="B3" s="5">
        <v>2007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</row>
    <row r="4" spans="1:19" ht="12.6" customHeight="1">
      <c r="A4" s="2">
        <v>1</v>
      </c>
      <c r="B4" s="2">
        <v>0.5</v>
      </c>
      <c r="C4" s="2">
        <v>0</v>
      </c>
      <c r="D4" s="2">
        <v>0</v>
      </c>
      <c r="E4" s="2">
        <v>1.5</v>
      </c>
      <c r="F4" s="2">
        <v>0</v>
      </c>
      <c r="G4" s="2">
        <v>0.3</v>
      </c>
      <c r="H4" s="2">
        <v>2</v>
      </c>
      <c r="I4" s="2">
        <v>2</v>
      </c>
      <c r="J4" s="2">
        <v>2.4</v>
      </c>
      <c r="K4" s="2">
        <v>0</v>
      </c>
      <c r="L4" s="2">
        <v>0.2</v>
      </c>
      <c r="M4" s="2">
        <v>0</v>
      </c>
      <c r="N4" s="2">
        <v>4.5</v>
      </c>
      <c r="O4" s="2">
        <v>0</v>
      </c>
      <c r="P4" s="2">
        <v>2</v>
      </c>
      <c r="Q4" s="2">
        <v>6.8</v>
      </c>
      <c r="R4" s="2">
        <v>1.4</v>
      </c>
      <c r="S4" s="2">
        <v>0</v>
      </c>
    </row>
    <row r="5" spans="1:19" ht="10.9" customHeight="1">
      <c r="A5" s="2">
        <v>2</v>
      </c>
      <c r="B5" s="2">
        <v>0</v>
      </c>
      <c r="C5" s="2">
        <v>0</v>
      </c>
      <c r="D5" s="2">
        <v>4.0999999999999996</v>
      </c>
      <c r="E5" s="2">
        <v>5.7</v>
      </c>
      <c r="F5" s="2">
        <v>0</v>
      </c>
      <c r="G5" s="2">
        <v>3.9</v>
      </c>
      <c r="H5" s="2">
        <v>2</v>
      </c>
      <c r="I5" s="2">
        <v>9.1999999999999993</v>
      </c>
      <c r="J5" s="2">
        <v>0.2</v>
      </c>
      <c r="K5" s="2">
        <v>0</v>
      </c>
      <c r="L5" s="2">
        <v>0</v>
      </c>
      <c r="M5" s="2">
        <v>0</v>
      </c>
      <c r="N5" s="2">
        <v>0.2</v>
      </c>
      <c r="O5" s="2">
        <v>0.4</v>
      </c>
      <c r="P5" s="2">
        <v>1.3</v>
      </c>
      <c r="Q5" s="2">
        <v>10.3</v>
      </c>
      <c r="R5" s="2">
        <v>0</v>
      </c>
      <c r="S5" s="2">
        <v>0</v>
      </c>
    </row>
    <row r="6" spans="1:19">
      <c r="A6" s="2">
        <v>3</v>
      </c>
      <c r="B6" s="2">
        <v>0</v>
      </c>
      <c r="C6" s="2">
        <v>6.2</v>
      </c>
      <c r="D6" s="2">
        <v>5.7</v>
      </c>
      <c r="E6" s="2">
        <v>3.1</v>
      </c>
      <c r="F6" s="2">
        <v>0</v>
      </c>
      <c r="G6" s="2">
        <v>3.9</v>
      </c>
      <c r="H6" s="2">
        <v>0.4</v>
      </c>
      <c r="I6" s="2">
        <v>11.8</v>
      </c>
      <c r="J6" s="2">
        <v>2.9</v>
      </c>
      <c r="K6" s="2">
        <v>2.4</v>
      </c>
      <c r="L6" s="2">
        <v>0</v>
      </c>
      <c r="M6" s="2">
        <v>0.9</v>
      </c>
      <c r="N6" s="2">
        <v>0</v>
      </c>
      <c r="O6" s="2">
        <v>9.1999999999999993</v>
      </c>
      <c r="P6" s="2">
        <v>0.3</v>
      </c>
      <c r="Q6" s="2">
        <v>7.6</v>
      </c>
      <c r="R6" s="2">
        <v>0</v>
      </c>
      <c r="S6" s="2">
        <v>0</v>
      </c>
    </row>
    <row r="7" spans="1:19">
      <c r="A7" s="2">
        <v>4</v>
      </c>
      <c r="B7" s="2">
        <v>1.6</v>
      </c>
      <c r="C7" s="2">
        <v>0.5</v>
      </c>
      <c r="D7" s="2">
        <v>0</v>
      </c>
      <c r="E7" s="2">
        <v>1.6</v>
      </c>
      <c r="F7" s="2">
        <v>4.5999999999999996</v>
      </c>
      <c r="G7" s="2">
        <v>1.7</v>
      </c>
      <c r="H7" s="2">
        <v>0.2</v>
      </c>
      <c r="I7" s="2">
        <v>1.4</v>
      </c>
      <c r="J7" s="2">
        <v>4.9000000000000004</v>
      </c>
      <c r="K7" s="2">
        <v>0</v>
      </c>
      <c r="L7" s="2">
        <v>0</v>
      </c>
      <c r="M7" s="2">
        <v>0</v>
      </c>
      <c r="N7" s="2">
        <v>2</v>
      </c>
      <c r="O7" s="2">
        <v>4</v>
      </c>
      <c r="P7" s="2">
        <v>1.8</v>
      </c>
      <c r="Q7" s="2">
        <v>0.2</v>
      </c>
      <c r="R7" s="2">
        <v>0</v>
      </c>
      <c r="S7" s="2">
        <v>0</v>
      </c>
    </row>
    <row r="8" spans="1:19">
      <c r="A8" s="2">
        <v>5</v>
      </c>
      <c r="B8" s="2">
        <v>0</v>
      </c>
      <c r="C8" s="2">
        <v>0</v>
      </c>
      <c r="D8" s="2">
        <v>2.6</v>
      </c>
      <c r="E8" s="2">
        <v>4.7</v>
      </c>
      <c r="F8" s="2">
        <v>4.5999999999999996</v>
      </c>
      <c r="G8" s="2">
        <v>1.2</v>
      </c>
      <c r="H8" s="2">
        <v>1.8</v>
      </c>
      <c r="I8" s="2">
        <v>0</v>
      </c>
      <c r="J8" s="2">
        <v>0.5</v>
      </c>
      <c r="K8" s="2">
        <v>0</v>
      </c>
      <c r="L8" s="2">
        <v>0</v>
      </c>
      <c r="M8" s="2">
        <v>0.7</v>
      </c>
      <c r="N8" s="2">
        <v>3</v>
      </c>
      <c r="O8" s="2">
        <v>6</v>
      </c>
      <c r="P8" s="2">
        <v>0.3</v>
      </c>
      <c r="Q8" s="2">
        <v>3.3</v>
      </c>
      <c r="R8" s="2">
        <v>1.4</v>
      </c>
      <c r="S8" s="2">
        <v>0</v>
      </c>
    </row>
    <row r="9" spans="1:19">
      <c r="A9" s="2">
        <v>6</v>
      </c>
      <c r="B9" s="2">
        <v>0</v>
      </c>
      <c r="C9" s="2">
        <v>4.7</v>
      </c>
      <c r="D9" s="2">
        <v>0.5</v>
      </c>
      <c r="E9" s="2">
        <v>0</v>
      </c>
      <c r="F9" s="2">
        <v>0</v>
      </c>
      <c r="G9" s="2">
        <v>1.1000000000000001</v>
      </c>
      <c r="H9" s="2">
        <v>1</v>
      </c>
      <c r="I9" s="2">
        <v>0</v>
      </c>
      <c r="J9" s="2">
        <v>8.6999999999999993</v>
      </c>
      <c r="K9" s="2">
        <v>0</v>
      </c>
      <c r="L9" s="2">
        <v>0.4</v>
      </c>
      <c r="M9" s="2">
        <v>4.5999999999999996</v>
      </c>
      <c r="N9" s="2">
        <v>0.2</v>
      </c>
      <c r="O9" s="2">
        <v>8.6</v>
      </c>
      <c r="P9" s="2">
        <v>0</v>
      </c>
      <c r="Q9" s="2">
        <v>2.6</v>
      </c>
      <c r="R9" s="2">
        <v>0</v>
      </c>
      <c r="S9" s="2">
        <v>0</v>
      </c>
    </row>
    <row r="10" spans="1:19">
      <c r="A10" s="2">
        <v>7</v>
      </c>
      <c r="B10" s="2">
        <v>9.8000000000000007</v>
      </c>
      <c r="C10" s="2">
        <v>5.7</v>
      </c>
      <c r="D10" s="2">
        <v>8.3000000000000007</v>
      </c>
      <c r="E10" s="2">
        <v>0</v>
      </c>
      <c r="F10" s="2">
        <v>0</v>
      </c>
      <c r="G10" s="2">
        <v>0</v>
      </c>
      <c r="H10" s="2">
        <v>2.8</v>
      </c>
      <c r="I10" s="2">
        <v>0.4</v>
      </c>
      <c r="J10" s="2">
        <v>0.2</v>
      </c>
      <c r="K10" s="2">
        <v>0</v>
      </c>
      <c r="L10" s="2">
        <v>0</v>
      </c>
      <c r="M10" s="2">
        <v>4.5999999999999996</v>
      </c>
      <c r="N10" s="2">
        <v>8.5</v>
      </c>
      <c r="O10" s="2">
        <v>8.8000000000000007</v>
      </c>
      <c r="P10" s="2">
        <v>1.3</v>
      </c>
      <c r="Q10" s="2">
        <v>10.8</v>
      </c>
      <c r="R10" s="2">
        <v>0</v>
      </c>
      <c r="S10" s="2">
        <v>1.3</v>
      </c>
    </row>
    <row r="11" spans="1:19">
      <c r="A11" s="2">
        <v>8</v>
      </c>
      <c r="B11" s="2">
        <v>1.5</v>
      </c>
      <c r="C11" s="2">
        <v>3.6</v>
      </c>
      <c r="D11" s="2">
        <v>2.1</v>
      </c>
      <c r="E11" s="2">
        <v>1.6</v>
      </c>
      <c r="F11" s="2">
        <v>0</v>
      </c>
      <c r="G11" s="2">
        <v>0</v>
      </c>
      <c r="H11" s="2">
        <v>0</v>
      </c>
      <c r="I11" s="2">
        <v>0.2</v>
      </c>
      <c r="J11" s="2">
        <v>10.7</v>
      </c>
      <c r="K11" s="2">
        <v>0</v>
      </c>
      <c r="L11" s="2">
        <v>0</v>
      </c>
      <c r="M11" s="2">
        <v>0</v>
      </c>
      <c r="N11" s="2">
        <v>13.4</v>
      </c>
      <c r="O11" s="2">
        <v>6.5</v>
      </c>
      <c r="P11" s="2">
        <v>1.3</v>
      </c>
      <c r="Q11" s="2">
        <v>9.1</v>
      </c>
      <c r="R11" s="2">
        <v>0</v>
      </c>
      <c r="S11" s="2">
        <v>12.6</v>
      </c>
    </row>
    <row r="12" spans="1:19">
      <c r="A12" s="2">
        <v>9</v>
      </c>
      <c r="B12" s="2">
        <v>2.6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2.6</v>
      </c>
      <c r="I12" s="2">
        <v>0</v>
      </c>
      <c r="J12" s="2">
        <v>0.8</v>
      </c>
      <c r="K12" s="2">
        <v>0</v>
      </c>
      <c r="L12" s="2">
        <v>0.2</v>
      </c>
      <c r="M12" s="2">
        <v>0</v>
      </c>
      <c r="N12" s="2">
        <v>0.2</v>
      </c>
      <c r="O12" s="2">
        <v>0.6</v>
      </c>
      <c r="P12" s="2">
        <v>0</v>
      </c>
      <c r="Q12" s="2">
        <v>5.7</v>
      </c>
      <c r="R12" s="2">
        <v>0</v>
      </c>
      <c r="S12" s="2">
        <v>6</v>
      </c>
    </row>
    <row r="13" spans="1:19">
      <c r="A13" s="2">
        <v>10</v>
      </c>
      <c r="B13" s="2">
        <v>0</v>
      </c>
      <c r="C13" s="2">
        <v>0.5</v>
      </c>
      <c r="D13" s="2">
        <v>4.7</v>
      </c>
      <c r="E13" s="2">
        <v>4.5999999999999996</v>
      </c>
      <c r="F13" s="2">
        <v>0</v>
      </c>
      <c r="G13" s="2">
        <v>0.6</v>
      </c>
      <c r="H13" s="2">
        <v>0.4</v>
      </c>
      <c r="I13" s="2">
        <v>0</v>
      </c>
      <c r="J13" s="2">
        <v>0.7</v>
      </c>
      <c r="K13" s="2">
        <v>4.4000000000000004</v>
      </c>
      <c r="L13" s="2">
        <v>0</v>
      </c>
      <c r="M13" s="2">
        <v>0</v>
      </c>
      <c r="N13" s="2">
        <v>1.3</v>
      </c>
      <c r="O13" s="2">
        <v>0.2</v>
      </c>
      <c r="P13" s="2">
        <v>2.8</v>
      </c>
      <c r="Q13" s="2">
        <v>1.4</v>
      </c>
      <c r="R13" s="2">
        <v>0</v>
      </c>
      <c r="S13" s="2">
        <v>0</v>
      </c>
    </row>
    <row r="14" spans="1:19">
      <c r="A14" s="2">
        <v>11</v>
      </c>
      <c r="B14" s="2">
        <v>1.6</v>
      </c>
      <c r="C14" s="2">
        <v>3.6</v>
      </c>
      <c r="D14" s="2">
        <v>5.2</v>
      </c>
      <c r="E14" s="2">
        <v>8.8000000000000007</v>
      </c>
      <c r="F14" s="2">
        <v>0</v>
      </c>
      <c r="G14" s="2">
        <v>0</v>
      </c>
      <c r="H14" s="2">
        <v>0.5</v>
      </c>
      <c r="I14" s="2">
        <v>0</v>
      </c>
      <c r="J14" s="2">
        <v>2.4</v>
      </c>
      <c r="K14" s="2">
        <v>0</v>
      </c>
      <c r="L14" s="2">
        <v>0</v>
      </c>
      <c r="M14" s="2">
        <v>11.3</v>
      </c>
      <c r="N14" s="2">
        <v>6</v>
      </c>
      <c r="O14" s="2">
        <v>4.4000000000000004</v>
      </c>
      <c r="P14" s="2">
        <v>3.8</v>
      </c>
      <c r="Q14" s="2">
        <v>0.4</v>
      </c>
      <c r="R14" s="2">
        <v>0</v>
      </c>
      <c r="S14" s="2">
        <v>0</v>
      </c>
    </row>
    <row r="15" spans="1:19">
      <c r="A15" s="2">
        <v>12</v>
      </c>
      <c r="B15" s="2">
        <v>3.1</v>
      </c>
      <c r="C15" s="2">
        <v>0.5</v>
      </c>
      <c r="D15" s="2">
        <v>5.0999999999999996</v>
      </c>
      <c r="E15" s="2">
        <v>0</v>
      </c>
      <c r="F15" s="2">
        <v>0</v>
      </c>
      <c r="G15" s="2">
        <v>0</v>
      </c>
      <c r="H15" s="2">
        <v>2.8</v>
      </c>
      <c r="I15" s="2">
        <v>0</v>
      </c>
      <c r="J15" s="2">
        <v>3.6</v>
      </c>
      <c r="K15" s="2">
        <v>4</v>
      </c>
      <c r="L15" s="2">
        <v>0</v>
      </c>
      <c r="M15" s="2">
        <v>0</v>
      </c>
      <c r="N15" s="2">
        <v>0.6</v>
      </c>
      <c r="O15" s="2">
        <v>7.7</v>
      </c>
      <c r="P15" s="2">
        <v>7</v>
      </c>
      <c r="Q15" s="2">
        <v>5.3</v>
      </c>
      <c r="R15" s="2">
        <v>0</v>
      </c>
      <c r="S15" s="2">
        <v>4.8</v>
      </c>
    </row>
    <row r="16" spans="1:19">
      <c r="A16" s="2">
        <v>13</v>
      </c>
      <c r="B16" s="2">
        <v>5.2</v>
      </c>
      <c r="C16" s="2">
        <v>2.1</v>
      </c>
      <c r="D16" s="2">
        <v>0</v>
      </c>
      <c r="E16" s="2">
        <v>2.6</v>
      </c>
      <c r="F16" s="2">
        <v>0.2</v>
      </c>
      <c r="G16" s="2">
        <v>10.199999999999999</v>
      </c>
      <c r="H16" s="2">
        <v>0</v>
      </c>
      <c r="I16" s="2">
        <v>0</v>
      </c>
      <c r="J16" s="2">
        <v>0.2</v>
      </c>
      <c r="K16" s="2">
        <v>3</v>
      </c>
      <c r="L16" s="2">
        <v>0</v>
      </c>
      <c r="M16" s="2">
        <v>0</v>
      </c>
      <c r="N16" s="2">
        <v>5.0999999999999996</v>
      </c>
      <c r="O16" s="2">
        <v>5</v>
      </c>
      <c r="P16" s="2">
        <v>0.5</v>
      </c>
      <c r="Q16" s="2">
        <v>4.5</v>
      </c>
      <c r="R16" s="2">
        <v>0</v>
      </c>
      <c r="S16" s="2">
        <v>0</v>
      </c>
    </row>
    <row r="17" spans="1:19">
      <c r="A17" s="2">
        <v>14</v>
      </c>
      <c r="B17" s="2">
        <v>2.6</v>
      </c>
      <c r="C17" s="2">
        <v>5.7</v>
      </c>
      <c r="D17" s="2">
        <v>0</v>
      </c>
      <c r="E17" s="2">
        <v>12.4</v>
      </c>
      <c r="F17" s="2">
        <v>10.199999999999999</v>
      </c>
      <c r="G17" s="2">
        <v>3.4</v>
      </c>
      <c r="H17" s="2">
        <v>4.5</v>
      </c>
      <c r="I17" s="2">
        <v>0</v>
      </c>
      <c r="J17" s="2">
        <v>1.5</v>
      </c>
      <c r="K17" s="2">
        <v>0.2</v>
      </c>
      <c r="L17" s="2">
        <v>0</v>
      </c>
      <c r="M17" s="2">
        <v>0</v>
      </c>
      <c r="N17" s="2">
        <v>3.4</v>
      </c>
      <c r="O17" s="2">
        <v>3.3</v>
      </c>
      <c r="P17" s="2">
        <v>0</v>
      </c>
      <c r="Q17" s="2">
        <v>9.1</v>
      </c>
      <c r="R17" s="2">
        <v>0</v>
      </c>
      <c r="S17" s="2">
        <v>0</v>
      </c>
    </row>
    <row r="18" spans="1:19">
      <c r="A18" s="2">
        <v>15</v>
      </c>
      <c r="B18" s="2">
        <v>19.2</v>
      </c>
      <c r="C18" s="2">
        <v>5.7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14.8</v>
      </c>
      <c r="J18" s="2">
        <v>0</v>
      </c>
      <c r="K18" s="2">
        <v>0.8</v>
      </c>
      <c r="L18" s="2">
        <v>0</v>
      </c>
      <c r="M18" s="2">
        <v>0</v>
      </c>
      <c r="N18" s="2">
        <v>0.8</v>
      </c>
      <c r="O18" s="2">
        <v>3.8</v>
      </c>
      <c r="P18" s="2">
        <v>0</v>
      </c>
      <c r="Q18" s="2">
        <v>5.0999999999999996</v>
      </c>
      <c r="R18" s="2">
        <v>0</v>
      </c>
      <c r="S18" s="2">
        <v>0</v>
      </c>
    </row>
    <row r="19" spans="1:19">
      <c r="A19" s="2">
        <v>16</v>
      </c>
      <c r="B19" s="2">
        <v>3.6</v>
      </c>
      <c r="C19" s="2">
        <v>0</v>
      </c>
      <c r="D19" s="2">
        <v>0</v>
      </c>
      <c r="E19" s="2">
        <v>0</v>
      </c>
      <c r="F19" s="2">
        <v>4.8</v>
      </c>
      <c r="G19" s="2">
        <v>0</v>
      </c>
      <c r="H19" s="2">
        <v>0</v>
      </c>
      <c r="I19" s="2">
        <v>10.1</v>
      </c>
      <c r="J19" s="2">
        <v>0.2</v>
      </c>
      <c r="K19" s="2">
        <v>0</v>
      </c>
      <c r="L19" s="2">
        <v>0.6</v>
      </c>
      <c r="M19" s="2">
        <v>0</v>
      </c>
      <c r="N19" s="2">
        <v>0</v>
      </c>
      <c r="O19" s="2">
        <v>1</v>
      </c>
      <c r="P19" s="2">
        <v>0</v>
      </c>
      <c r="Q19" s="2">
        <v>3.7</v>
      </c>
      <c r="R19" s="2">
        <v>3.6</v>
      </c>
      <c r="S19" s="2">
        <v>0</v>
      </c>
    </row>
    <row r="20" spans="1:19" ht="10.9" customHeight="1">
      <c r="A20" s="2">
        <v>17</v>
      </c>
      <c r="B20" s="2">
        <v>4.0999999999999996</v>
      </c>
      <c r="C20" s="2">
        <v>2.1</v>
      </c>
      <c r="D20" s="2">
        <v>0</v>
      </c>
      <c r="E20" s="2">
        <v>11.4</v>
      </c>
      <c r="F20" s="2">
        <v>1.4</v>
      </c>
      <c r="G20" s="2">
        <v>8</v>
      </c>
      <c r="H20" s="2">
        <v>0</v>
      </c>
      <c r="I20" s="2">
        <v>0.9</v>
      </c>
      <c r="J20" s="2">
        <v>5.9</v>
      </c>
      <c r="K20" s="2">
        <v>2.4</v>
      </c>
      <c r="L20" s="2">
        <v>1.8</v>
      </c>
      <c r="M20" s="2">
        <v>0.6</v>
      </c>
      <c r="N20" s="2">
        <v>0</v>
      </c>
      <c r="O20" s="2">
        <v>0.2</v>
      </c>
      <c r="P20" s="2">
        <v>5.7</v>
      </c>
      <c r="Q20" s="2">
        <v>0</v>
      </c>
      <c r="R20" s="2">
        <v>3.8</v>
      </c>
      <c r="S20" s="2">
        <v>0</v>
      </c>
    </row>
    <row r="21" spans="1:19">
      <c r="A21" s="2">
        <v>18</v>
      </c>
      <c r="B21" s="2">
        <v>0.5</v>
      </c>
      <c r="C21" s="2">
        <v>1</v>
      </c>
      <c r="D21" s="2">
        <v>0</v>
      </c>
      <c r="E21" s="2">
        <v>0.5</v>
      </c>
      <c r="F21" s="2">
        <v>0.6</v>
      </c>
      <c r="G21" s="2">
        <v>6.6</v>
      </c>
      <c r="H21" s="2">
        <v>0</v>
      </c>
      <c r="I21" s="2">
        <v>0</v>
      </c>
      <c r="J21" s="2">
        <v>0.2</v>
      </c>
      <c r="K21" s="2">
        <v>0</v>
      </c>
      <c r="L21" s="2">
        <v>0.2</v>
      </c>
      <c r="M21" s="2">
        <v>2.6</v>
      </c>
      <c r="N21" s="2">
        <v>0</v>
      </c>
      <c r="O21" s="2">
        <v>7.4</v>
      </c>
      <c r="P21" s="2">
        <v>0.8</v>
      </c>
      <c r="Q21" s="2">
        <v>0</v>
      </c>
      <c r="R21" s="2">
        <v>1.4</v>
      </c>
      <c r="S21" s="2">
        <v>0</v>
      </c>
    </row>
    <row r="22" spans="1:19" ht="12" customHeight="1">
      <c r="A22" s="2">
        <v>19</v>
      </c>
      <c r="B22" s="2">
        <v>10.9</v>
      </c>
      <c r="C22" s="2">
        <v>6.7</v>
      </c>
      <c r="D22" s="2">
        <v>0</v>
      </c>
      <c r="E22" s="2">
        <v>0</v>
      </c>
      <c r="F22" s="2">
        <v>5.2</v>
      </c>
      <c r="G22" s="2">
        <v>0.3</v>
      </c>
      <c r="H22" s="2">
        <v>0</v>
      </c>
      <c r="I22" s="2">
        <v>0</v>
      </c>
      <c r="J22" s="2">
        <v>0</v>
      </c>
      <c r="K22" s="2">
        <v>0.8</v>
      </c>
      <c r="L22" s="2">
        <v>0.2</v>
      </c>
      <c r="M22" s="2">
        <v>0</v>
      </c>
      <c r="N22" s="2">
        <v>4.5</v>
      </c>
      <c r="O22" s="2">
        <v>7.4</v>
      </c>
      <c r="P22" s="2">
        <v>0.2</v>
      </c>
      <c r="Q22" s="2">
        <v>0</v>
      </c>
      <c r="R22" s="2">
        <v>1.3</v>
      </c>
      <c r="S22" s="2">
        <v>0</v>
      </c>
    </row>
    <row r="23" spans="1:19">
      <c r="A23" s="2">
        <v>20</v>
      </c>
      <c r="B23" s="2">
        <v>1.5</v>
      </c>
      <c r="C23" s="2">
        <v>0.5</v>
      </c>
      <c r="D23" s="2">
        <v>0</v>
      </c>
      <c r="E23" s="2">
        <v>0</v>
      </c>
      <c r="F23" s="2">
        <v>2.2000000000000002</v>
      </c>
      <c r="G23" s="2">
        <v>0</v>
      </c>
      <c r="H23" s="2">
        <v>0</v>
      </c>
      <c r="I23" s="2">
        <v>2.4</v>
      </c>
      <c r="J23" s="2">
        <v>0.3</v>
      </c>
      <c r="K23" s="2">
        <v>3.6</v>
      </c>
      <c r="L23" s="2">
        <v>0</v>
      </c>
      <c r="M23" s="2">
        <v>0</v>
      </c>
      <c r="N23" s="2">
        <v>0.4</v>
      </c>
      <c r="O23" s="2">
        <v>2</v>
      </c>
      <c r="P23" s="2">
        <v>0</v>
      </c>
      <c r="Q23" s="2">
        <v>0</v>
      </c>
      <c r="R23" s="2">
        <v>0.2</v>
      </c>
      <c r="S23" s="2">
        <v>0</v>
      </c>
    </row>
    <row r="24" spans="1:19">
      <c r="A24" s="2">
        <v>21</v>
      </c>
      <c r="B24" s="2">
        <v>1</v>
      </c>
      <c r="C24" s="2">
        <v>2.6</v>
      </c>
      <c r="D24" s="2">
        <v>0</v>
      </c>
      <c r="E24" s="2">
        <v>0</v>
      </c>
      <c r="F24" s="2">
        <v>7.6</v>
      </c>
      <c r="G24" s="2">
        <v>0</v>
      </c>
      <c r="H24" s="2">
        <v>0.5</v>
      </c>
      <c r="I24" s="2">
        <v>0</v>
      </c>
      <c r="J24" s="2">
        <v>3.4</v>
      </c>
      <c r="K24" s="2">
        <v>4.5999999999999996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</row>
    <row r="25" spans="1:19">
      <c r="A25" s="2">
        <v>22</v>
      </c>
      <c r="B25" s="2">
        <v>2.6</v>
      </c>
      <c r="C25" s="2">
        <v>4.7</v>
      </c>
      <c r="D25" s="2">
        <v>0</v>
      </c>
      <c r="E25" s="2">
        <v>5.7</v>
      </c>
      <c r="F25" s="2">
        <v>0</v>
      </c>
      <c r="G25" s="2">
        <v>0</v>
      </c>
      <c r="H25" s="2">
        <v>4.2</v>
      </c>
      <c r="I25" s="2">
        <v>0.6</v>
      </c>
      <c r="J25" s="2">
        <v>3.4</v>
      </c>
      <c r="K25" s="2">
        <v>3</v>
      </c>
      <c r="L25" s="2">
        <v>0.4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</row>
    <row r="26" spans="1:19">
      <c r="A26" s="2">
        <v>23</v>
      </c>
      <c r="B26" s="2">
        <v>7.3</v>
      </c>
      <c r="C26" s="2">
        <v>0.5</v>
      </c>
      <c r="D26" s="2">
        <v>0</v>
      </c>
      <c r="E26" s="2">
        <v>4.0999999999999996</v>
      </c>
      <c r="F26" s="2">
        <v>3.4</v>
      </c>
      <c r="G26" s="2">
        <v>0</v>
      </c>
      <c r="H26" s="2">
        <v>1.2</v>
      </c>
      <c r="I26" s="2">
        <v>9.4</v>
      </c>
      <c r="J26" s="2">
        <v>6.8</v>
      </c>
      <c r="K26" s="2">
        <v>1.8</v>
      </c>
      <c r="L26" s="2">
        <v>0</v>
      </c>
      <c r="M26" s="2">
        <v>0</v>
      </c>
      <c r="N26" s="2">
        <v>4.2</v>
      </c>
      <c r="O26" s="2">
        <v>0.8</v>
      </c>
      <c r="P26" s="2">
        <v>0</v>
      </c>
      <c r="Q26" s="2">
        <v>0</v>
      </c>
      <c r="R26" s="2">
        <v>1.5</v>
      </c>
      <c r="S26" s="2">
        <v>0</v>
      </c>
    </row>
    <row r="27" spans="1:19">
      <c r="A27" s="2">
        <v>24</v>
      </c>
      <c r="B27" s="2">
        <v>9.6999999999999993</v>
      </c>
      <c r="C27" s="2">
        <v>0</v>
      </c>
      <c r="D27" s="2">
        <v>0</v>
      </c>
      <c r="E27" s="2">
        <v>0.5</v>
      </c>
      <c r="F27" s="2">
        <v>4.4000000000000004</v>
      </c>
      <c r="G27" s="2">
        <v>0</v>
      </c>
      <c r="H27" s="2">
        <v>4</v>
      </c>
      <c r="I27" s="2">
        <v>4</v>
      </c>
      <c r="J27" s="2">
        <v>1</v>
      </c>
      <c r="K27" s="2">
        <v>0.2</v>
      </c>
      <c r="L27" s="2">
        <v>3.4</v>
      </c>
      <c r="M27" s="2">
        <v>0</v>
      </c>
      <c r="N27" s="2">
        <v>11.5</v>
      </c>
      <c r="O27" s="2">
        <v>0</v>
      </c>
      <c r="P27" s="2">
        <v>4.5</v>
      </c>
      <c r="Q27" s="2">
        <v>0</v>
      </c>
      <c r="R27" s="2">
        <v>2.8</v>
      </c>
      <c r="S27" s="2">
        <v>0</v>
      </c>
    </row>
    <row r="28" spans="1:19">
      <c r="A28" s="2">
        <v>25</v>
      </c>
      <c r="B28" s="2">
        <v>2.6</v>
      </c>
      <c r="C28" s="2">
        <v>1</v>
      </c>
      <c r="D28" s="2">
        <v>2.6</v>
      </c>
      <c r="E28" s="2">
        <v>0</v>
      </c>
      <c r="F28" s="2">
        <v>8</v>
      </c>
      <c r="G28" s="2">
        <v>11.2</v>
      </c>
      <c r="H28" s="2">
        <v>1</v>
      </c>
      <c r="I28" s="2">
        <v>0.2</v>
      </c>
      <c r="J28" s="2">
        <v>4.0999999999999996</v>
      </c>
      <c r="K28" s="2">
        <v>0</v>
      </c>
      <c r="L28" s="2">
        <v>2.8</v>
      </c>
      <c r="M28" s="2">
        <v>0</v>
      </c>
      <c r="N28" s="2">
        <v>1.6</v>
      </c>
      <c r="O28" s="2">
        <v>0.2</v>
      </c>
      <c r="P28" s="2">
        <v>0</v>
      </c>
      <c r="Q28" s="2">
        <v>1.8</v>
      </c>
      <c r="R28" s="2">
        <v>12.5</v>
      </c>
      <c r="S28" s="2">
        <v>0</v>
      </c>
    </row>
    <row r="29" spans="1:19">
      <c r="A29" s="2">
        <v>26</v>
      </c>
      <c r="B29" s="2">
        <v>2.6</v>
      </c>
      <c r="C29" s="2">
        <v>0</v>
      </c>
      <c r="D29" s="2">
        <v>4.7</v>
      </c>
      <c r="E29" s="2">
        <v>1.6</v>
      </c>
      <c r="F29" s="2">
        <v>1</v>
      </c>
      <c r="G29" s="2">
        <v>0</v>
      </c>
      <c r="H29" s="2">
        <v>0</v>
      </c>
      <c r="I29" s="2">
        <v>0.2</v>
      </c>
      <c r="J29" s="2">
        <v>1.4</v>
      </c>
      <c r="K29" s="2">
        <v>0</v>
      </c>
      <c r="L29" s="2">
        <v>9.3000000000000007</v>
      </c>
      <c r="M29" s="2">
        <v>0</v>
      </c>
      <c r="N29" s="2">
        <v>0</v>
      </c>
      <c r="O29" s="2">
        <v>0.4</v>
      </c>
      <c r="P29" s="2">
        <v>0</v>
      </c>
      <c r="Q29" s="2">
        <v>8.5</v>
      </c>
      <c r="R29" s="2">
        <v>11.2</v>
      </c>
      <c r="S29" s="2">
        <v>0</v>
      </c>
    </row>
    <row r="30" spans="1:19">
      <c r="A30" s="2">
        <v>27</v>
      </c>
      <c r="B30" s="2">
        <v>6.6</v>
      </c>
      <c r="C30" s="2">
        <v>0</v>
      </c>
      <c r="D30" s="55">
        <v>19.7</v>
      </c>
      <c r="E30" s="2">
        <v>2.1</v>
      </c>
      <c r="F30" s="2">
        <v>6.2</v>
      </c>
      <c r="G30" s="2">
        <v>3</v>
      </c>
      <c r="H30" s="2">
        <v>0</v>
      </c>
      <c r="I30" s="2">
        <v>0</v>
      </c>
      <c r="J30" s="2">
        <v>0.8</v>
      </c>
      <c r="K30" s="2">
        <v>0</v>
      </c>
      <c r="L30" s="2">
        <v>13.7</v>
      </c>
      <c r="M30" s="2">
        <v>0</v>
      </c>
      <c r="N30" s="2">
        <v>2.4</v>
      </c>
      <c r="O30" s="2">
        <v>4.2</v>
      </c>
      <c r="P30" s="2">
        <v>0</v>
      </c>
      <c r="Q30" s="2">
        <v>0.2</v>
      </c>
      <c r="R30" s="2">
        <v>10.4</v>
      </c>
      <c r="S30" s="2">
        <v>0</v>
      </c>
    </row>
    <row r="31" spans="1:19">
      <c r="A31" s="2">
        <v>28</v>
      </c>
      <c r="B31" s="2">
        <v>0</v>
      </c>
      <c r="C31" s="2">
        <v>0</v>
      </c>
      <c r="D31" s="2">
        <v>2.1</v>
      </c>
      <c r="E31" s="2">
        <v>7.2</v>
      </c>
      <c r="F31" s="2">
        <v>0.4</v>
      </c>
      <c r="G31" s="2">
        <v>4.5999999999999996</v>
      </c>
      <c r="H31" s="2">
        <v>0</v>
      </c>
      <c r="I31" s="2">
        <v>0</v>
      </c>
      <c r="J31" s="2">
        <v>0</v>
      </c>
      <c r="K31" s="2">
        <v>0</v>
      </c>
      <c r="L31" s="2">
        <v>8.6</v>
      </c>
      <c r="M31" s="2">
        <v>0</v>
      </c>
      <c r="N31" s="2">
        <v>0</v>
      </c>
      <c r="O31" s="2">
        <v>11.6</v>
      </c>
      <c r="P31" s="2">
        <v>0</v>
      </c>
      <c r="Q31" s="2">
        <v>10</v>
      </c>
      <c r="R31" s="2">
        <v>8.4</v>
      </c>
      <c r="S31" s="2">
        <v>0</v>
      </c>
    </row>
    <row r="32" spans="1:19">
      <c r="A32" s="2">
        <v>29</v>
      </c>
      <c r="B32" s="2">
        <v>0</v>
      </c>
      <c r="C32" s="2">
        <v>0</v>
      </c>
      <c r="D32" s="2">
        <v>2.1</v>
      </c>
      <c r="E32" s="2">
        <v>1</v>
      </c>
      <c r="F32" s="2">
        <v>7.6</v>
      </c>
      <c r="G32" s="2">
        <v>1.5</v>
      </c>
      <c r="H32" s="2">
        <v>0</v>
      </c>
      <c r="I32" s="2">
        <v>0</v>
      </c>
      <c r="J32" s="2">
        <v>4.0999999999999996</v>
      </c>
      <c r="K32" s="2">
        <v>0</v>
      </c>
      <c r="L32" s="2">
        <v>0</v>
      </c>
      <c r="M32" s="2">
        <v>0</v>
      </c>
      <c r="N32" s="2">
        <v>18.8</v>
      </c>
      <c r="O32" s="2">
        <v>1.8</v>
      </c>
      <c r="P32" s="2">
        <v>0</v>
      </c>
      <c r="Q32" s="2">
        <v>3.6</v>
      </c>
      <c r="R32" s="2">
        <v>2.5</v>
      </c>
      <c r="S32" s="2">
        <v>0.5</v>
      </c>
    </row>
    <row r="33" spans="1:19">
      <c r="A33" s="2">
        <v>30</v>
      </c>
      <c r="B33" s="2">
        <v>0</v>
      </c>
      <c r="C33" s="2">
        <v>0</v>
      </c>
      <c r="D33" s="2">
        <v>0</v>
      </c>
      <c r="E33" s="2">
        <v>1.6</v>
      </c>
      <c r="F33" s="2">
        <v>4.4000000000000004</v>
      </c>
      <c r="G33" s="2">
        <v>2.8</v>
      </c>
      <c r="H33" s="2">
        <v>2.1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10.4</v>
      </c>
      <c r="O33" s="2">
        <v>0</v>
      </c>
      <c r="P33" s="2">
        <v>0</v>
      </c>
      <c r="Q33" s="2">
        <v>0.2</v>
      </c>
      <c r="R33" s="2">
        <v>11.4</v>
      </c>
      <c r="S33" s="2">
        <v>0</v>
      </c>
    </row>
    <row r="34" spans="1:19">
      <c r="A34" s="2">
        <v>31</v>
      </c>
      <c r="B34" s="2">
        <v>0</v>
      </c>
      <c r="C34" s="2">
        <v>0</v>
      </c>
      <c r="D34" s="2">
        <v>0</v>
      </c>
      <c r="E34" s="2">
        <v>0</v>
      </c>
      <c r="F34" s="2">
        <v>6.4</v>
      </c>
      <c r="G34" s="2">
        <v>6.3</v>
      </c>
      <c r="H34" s="2">
        <v>0</v>
      </c>
      <c r="I34" s="2"/>
      <c r="J34" s="2">
        <v>0</v>
      </c>
      <c r="K34" s="2">
        <v>0</v>
      </c>
      <c r="L34" s="2">
        <v>4.2</v>
      </c>
      <c r="M34" s="2">
        <v>0</v>
      </c>
      <c r="N34" s="2">
        <v>7.8</v>
      </c>
      <c r="O34" s="2">
        <v>0</v>
      </c>
      <c r="P34" s="2">
        <v>0</v>
      </c>
      <c r="Q34" s="2">
        <v>0</v>
      </c>
      <c r="R34" s="2">
        <v>8.5</v>
      </c>
      <c r="S34" s="2">
        <v>17.2</v>
      </c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B36" s="2">
        <f t="shared" ref="B36:H36" si="0">SUM(B4:B34)</f>
        <v>100.69999999999999</v>
      </c>
      <c r="C36" s="2">
        <f t="shared" si="0"/>
        <v>57.90000000000002</v>
      </c>
      <c r="D36" s="2">
        <f t="shared" si="0"/>
        <v>69.5</v>
      </c>
      <c r="E36" s="2">
        <f t="shared" si="0"/>
        <v>83.299999999999983</v>
      </c>
      <c r="F36" s="2">
        <f t="shared" si="0"/>
        <v>83.2</v>
      </c>
      <c r="G36" s="2">
        <f t="shared" si="0"/>
        <v>70.599999999999994</v>
      </c>
      <c r="H36" s="2">
        <f t="shared" si="0"/>
        <v>34</v>
      </c>
      <c r="I36" s="2">
        <f t="shared" ref="I36:M36" si="1">SUM(I4:I34)</f>
        <v>67.599999999999994</v>
      </c>
      <c r="J36" s="2">
        <f t="shared" si="1"/>
        <v>71.3</v>
      </c>
      <c r="K36" s="2">
        <f t="shared" si="1"/>
        <v>31.200000000000003</v>
      </c>
      <c r="L36" s="2">
        <f t="shared" si="1"/>
        <v>46.000000000000007</v>
      </c>
      <c r="M36" s="2">
        <f t="shared" si="1"/>
        <v>25.300000000000004</v>
      </c>
      <c r="N36" s="8">
        <f t="shared" ref="N36:S36" si="2">SUM(N4:N34)</f>
        <v>110.8</v>
      </c>
      <c r="O36" s="8">
        <f t="shared" si="2"/>
        <v>105.50000000000001</v>
      </c>
      <c r="P36" s="8">
        <f t="shared" si="2"/>
        <v>33.599999999999994</v>
      </c>
      <c r="Q36" s="8">
        <f t="shared" si="2"/>
        <v>110.19999999999999</v>
      </c>
      <c r="R36" s="8">
        <f t="shared" si="2"/>
        <v>82.3</v>
      </c>
      <c r="S36" s="8">
        <f t="shared" si="2"/>
        <v>42.4</v>
      </c>
    </row>
    <row r="38" spans="1:19">
      <c r="J38" s="2">
        <f>AVERAGE(B36:J36)</f>
        <v>70.899999999999991</v>
      </c>
      <c r="S38" s="2">
        <f>AVERAGE(K36:S36)</f>
        <v>65.255555555555546</v>
      </c>
    </row>
    <row r="39" spans="1:19">
      <c r="B39" s="2"/>
      <c r="D39" s="45" t="s">
        <v>30</v>
      </c>
      <c r="E39">
        <f>AVERAGE(B36:S36)</f>
        <v>68.077777777777769</v>
      </c>
    </row>
    <row r="40" spans="1:19">
      <c r="B40" s="2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7"/>
  <sheetViews>
    <sheetView topLeftCell="D1" workbookViewId="0">
      <selection activeCell="D36" sqref="D36"/>
    </sheetView>
  </sheetViews>
  <sheetFormatPr baseColWidth="10" defaultRowHeight="12.75"/>
  <cols>
    <col min="1" max="1" width="5.85546875" customWidth="1"/>
    <col min="2" max="2" width="5.42578125" customWidth="1"/>
    <col min="3" max="4" width="5.140625" customWidth="1"/>
    <col min="5" max="5" width="5.5703125" customWidth="1"/>
    <col min="6" max="7" width="5" customWidth="1"/>
    <col min="8" max="8" width="5.28515625" customWidth="1"/>
    <col min="9" max="9" width="5.140625" customWidth="1"/>
    <col min="10" max="10" width="5.5703125" customWidth="1"/>
    <col min="11" max="11" width="5.42578125" customWidth="1"/>
    <col min="12" max="12" width="5.28515625" customWidth="1"/>
    <col min="13" max="13" width="5.42578125" customWidth="1"/>
    <col min="14" max="14" width="5.5703125" customWidth="1"/>
    <col min="15" max="15" width="5.28515625" customWidth="1"/>
    <col min="16" max="16" width="5.42578125" customWidth="1"/>
    <col min="17" max="17" width="6" customWidth="1"/>
    <col min="18" max="18" width="5.42578125" customWidth="1"/>
    <col min="19" max="19" width="5.28515625" customWidth="1"/>
  </cols>
  <sheetData>
    <row r="1" spans="1:19" ht="42.75" customHeight="1">
      <c r="A1" s="50" t="s">
        <v>1</v>
      </c>
      <c r="B1" s="49"/>
      <c r="C1" s="15"/>
      <c r="D1" s="15"/>
      <c r="E1" s="15"/>
      <c r="F1" s="51" t="s">
        <v>8</v>
      </c>
      <c r="G1" s="15"/>
    </row>
    <row r="2" spans="1:19">
      <c r="A2" s="2"/>
      <c r="B2" s="5">
        <v>2007</v>
      </c>
      <c r="C2" s="5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S2" s="5">
        <v>2024</v>
      </c>
    </row>
    <row r="3" spans="1:19">
      <c r="A3" s="2">
        <v>1</v>
      </c>
      <c r="B3">
        <v>0</v>
      </c>
      <c r="C3">
        <v>0</v>
      </c>
      <c r="D3">
        <v>0</v>
      </c>
      <c r="E3">
        <v>0.5</v>
      </c>
      <c r="F3">
        <v>0.6</v>
      </c>
      <c r="G3">
        <v>0.5</v>
      </c>
      <c r="H3">
        <v>2.8</v>
      </c>
      <c r="I3">
        <v>0</v>
      </c>
      <c r="J3">
        <v>10</v>
      </c>
      <c r="K3">
        <v>0</v>
      </c>
      <c r="L3">
        <v>4.2</v>
      </c>
      <c r="M3">
        <v>1</v>
      </c>
      <c r="N3">
        <v>0.6</v>
      </c>
      <c r="O3">
        <v>0</v>
      </c>
      <c r="P3">
        <v>0</v>
      </c>
      <c r="Q3">
        <v>2.5</v>
      </c>
      <c r="R3">
        <v>4.3</v>
      </c>
      <c r="S3">
        <v>0</v>
      </c>
    </row>
    <row r="4" spans="1:19">
      <c r="A4" s="2">
        <v>2</v>
      </c>
      <c r="B4">
        <v>0</v>
      </c>
      <c r="C4">
        <v>0</v>
      </c>
      <c r="D4">
        <v>7.8</v>
      </c>
      <c r="E4">
        <v>4.5999999999999996</v>
      </c>
      <c r="F4">
        <v>5.8</v>
      </c>
      <c r="G4">
        <v>0</v>
      </c>
      <c r="H4">
        <v>10</v>
      </c>
      <c r="I4">
        <v>0</v>
      </c>
      <c r="J4">
        <v>2.4</v>
      </c>
      <c r="K4">
        <v>0</v>
      </c>
      <c r="L4">
        <v>0</v>
      </c>
      <c r="M4">
        <v>0</v>
      </c>
      <c r="N4">
        <v>1.2</v>
      </c>
      <c r="O4">
        <v>0</v>
      </c>
      <c r="P4">
        <v>0</v>
      </c>
      <c r="Q4">
        <v>0.2</v>
      </c>
      <c r="R4">
        <v>1.4</v>
      </c>
      <c r="S4">
        <v>0</v>
      </c>
    </row>
    <row r="5" spans="1:19">
      <c r="A5" s="2">
        <v>3</v>
      </c>
      <c r="B5">
        <v>0</v>
      </c>
      <c r="C5">
        <v>0</v>
      </c>
      <c r="D5">
        <v>8.3000000000000007</v>
      </c>
      <c r="E5">
        <v>11.9</v>
      </c>
      <c r="F5">
        <v>12.8</v>
      </c>
      <c r="G5">
        <v>0.8</v>
      </c>
      <c r="H5">
        <v>18.8</v>
      </c>
      <c r="I5">
        <v>0</v>
      </c>
      <c r="J5">
        <v>4.9000000000000004</v>
      </c>
      <c r="K5">
        <v>0.2</v>
      </c>
      <c r="L5">
        <v>0</v>
      </c>
      <c r="M5">
        <v>0</v>
      </c>
      <c r="N5">
        <v>8.4</v>
      </c>
      <c r="O5">
        <v>0</v>
      </c>
      <c r="P5">
        <v>0</v>
      </c>
      <c r="Q5">
        <v>2.1</v>
      </c>
      <c r="R5">
        <v>4.5999999999999996</v>
      </c>
      <c r="S5">
        <v>1.5</v>
      </c>
    </row>
    <row r="6" spans="1:19">
      <c r="A6" s="2">
        <v>4</v>
      </c>
      <c r="B6">
        <v>0</v>
      </c>
      <c r="C6">
        <v>0</v>
      </c>
      <c r="D6">
        <v>3.1</v>
      </c>
      <c r="E6">
        <v>2.1</v>
      </c>
      <c r="F6">
        <v>12.6</v>
      </c>
      <c r="G6">
        <v>0</v>
      </c>
      <c r="H6">
        <v>1</v>
      </c>
      <c r="I6">
        <v>1.4</v>
      </c>
      <c r="J6">
        <v>7</v>
      </c>
      <c r="K6">
        <v>0</v>
      </c>
      <c r="L6">
        <v>2.6</v>
      </c>
      <c r="M6">
        <v>2.8</v>
      </c>
      <c r="N6">
        <v>4.2</v>
      </c>
      <c r="O6">
        <v>0</v>
      </c>
      <c r="P6">
        <v>0</v>
      </c>
      <c r="Q6">
        <v>4.8</v>
      </c>
      <c r="R6">
        <v>0.7</v>
      </c>
      <c r="S6">
        <v>0</v>
      </c>
    </row>
    <row r="7" spans="1:19">
      <c r="A7" s="2">
        <v>5</v>
      </c>
      <c r="B7">
        <v>0</v>
      </c>
      <c r="C7">
        <v>0</v>
      </c>
      <c r="D7">
        <v>0</v>
      </c>
      <c r="E7">
        <v>1.5</v>
      </c>
      <c r="F7">
        <v>0</v>
      </c>
      <c r="G7">
        <v>0</v>
      </c>
      <c r="H7">
        <v>2</v>
      </c>
      <c r="I7">
        <v>0.9</v>
      </c>
      <c r="J7">
        <v>7</v>
      </c>
      <c r="K7">
        <v>0</v>
      </c>
      <c r="L7">
        <v>15.8</v>
      </c>
      <c r="M7">
        <v>3.4</v>
      </c>
      <c r="N7">
        <v>2</v>
      </c>
      <c r="O7">
        <v>0</v>
      </c>
      <c r="P7">
        <v>0</v>
      </c>
      <c r="Q7">
        <v>1.3</v>
      </c>
      <c r="R7">
        <v>0.9</v>
      </c>
      <c r="S7">
        <v>12.6</v>
      </c>
    </row>
    <row r="8" spans="1:19">
      <c r="A8" s="2">
        <v>6</v>
      </c>
      <c r="B8">
        <v>0</v>
      </c>
      <c r="C8">
        <v>0</v>
      </c>
      <c r="D8">
        <v>3.1</v>
      </c>
      <c r="E8">
        <v>0</v>
      </c>
      <c r="F8">
        <v>3.6</v>
      </c>
      <c r="G8">
        <v>0</v>
      </c>
      <c r="H8">
        <v>0</v>
      </c>
      <c r="I8">
        <v>0</v>
      </c>
      <c r="J8">
        <v>16.8</v>
      </c>
      <c r="K8">
        <v>0</v>
      </c>
      <c r="L8">
        <v>0</v>
      </c>
      <c r="M8">
        <v>0</v>
      </c>
      <c r="N8">
        <v>0</v>
      </c>
      <c r="O8">
        <v>3.8</v>
      </c>
      <c r="P8">
        <v>0.5</v>
      </c>
      <c r="Q8">
        <v>0</v>
      </c>
      <c r="R8">
        <v>4.8</v>
      </c>
      <c r="S8">
        <v>0.4</v>
      </c>
    </row>
    <row r="9" spans="1:19">
      <c r="A9" s="2">
        <v>7</v>
      </c>
      <c r="B9">
        <v>0</v>
      </c>
      <c r="C9">
        <v>0</v>
      </c>
      <c r="D9">
        <v>0</v>
      </c>
      <c r="E9">
        <v>0</v>
      </c>
      <c r="F9">
        <v>5</v>
      </c>
      <c r="G9">
        <v>0</v>
      </c>
      <c r="H9">
        <v>0</v>
      </c>
      <c r="I9">
        <v>0.2</v>
      </c>
      <c r="J9">
        <v>1.2</v>
      </c>
      <c r="K9">
        <v>1.2</v>
      </c>
      <c r="L9">
        <v>0</v>
      </c>
      <c r="M9">
        <v>2.4</v>
      </c>
      <c r="N9">
        <v>1</v>
      </c>
      <c r="O9">
        <v>6.4</v>
      </c>
      <c r="P9">
        <v>0</v>
      </c>
      <c r="Q9">
        <v>0.2</v>
      </c>
      <c r="R9">
        <v>3.4</v>
      </c>
      <c r="S9">
        <v>0</v>
      </c>
    </row>
    <row r="10" spans="1:19">
      <c r="A10" s="2">
        <v>8</v>
      </c>
      <c r="B10">
        <v>0</v>
      </c>
      <c r="C10">
        <v>7.2</v>
      </c>
      <c r="D10">
        <v>0</v>
      </c>
      <c r="E10">
        <v>0</v>
      </c>
      <c r="F10">
        <v>0</v>
      </c>
      <c r="G10">
        <v>0</v>
      </c>
      <c r="H10">
        <v>6</v>
      </c>
      <c r="I10">
        <v>0</v>
      </c>
      <c r="J10">
        <v>1</v>
      </c>
      <c r="K10">
        <v>3</v>
      </c>
      <c r="L10">
        <v>0</v>
      </c>
      <c r="M10">
        <v>0</v>
      </c>
      <c r="N10">
        <v>9.1999999999999993</v>
      </c>
      <c r="O10">
        <v>2.8</v>
      </c>
      <c r="P10">
        <v>0</v>
      </c>
      <c r="Q10">
        <v>2.2999999999999998</v>
      </c>
      <c r="R10">
        <v>3</v>
      </c>
      <c r="S10">
        <v>0</v>
      </c>
    </row>
    <row r="11" spans="1:19">
      <c r="A11" s="2">
        <v>9</v>
      </c>
      <c r="B11">
        <v>0</v>
      </c>
      <c r="C11">
        <v>13.5</v>
      </c>
      <c r="D11">
        <v>14.5</v>
      </c>
      <c r="E11">
        <v>0</v>
      </c>
      <c r="F11">
        <v>0</v>
      </c>
      <c r="G11">
        <v>0</v>
      </c>
      <c r="H11">
        <v>0.2</v>
      </c>
      <c r="I11">
        <v>0</v>
      </c>
      <c r="J11">
        <v>0.8</v>
      </c>
      <c r="K11">
        <v>1.2</v>
      </c>
      <c r="L11">
        <v>0</v>
      </c>
      <c r="M11">
        <v>0</v>
      </c>
      <c r="N11">
        <v>4.0999999999999996</v>
      </c>
      <c r="O11">
        <v>0</v>
      </c>
      <c r="P11">
        <v>0</v>
      </c>
      <c r="Q11">
        <v>0</v>
      </c>
      <c r="R11">
        <v>0</v>
      </c>
      <c r="S11">
        <v>0.1</v>
      </c>
    </row>
    <row r="12" spans="1:19">
      <c r="A12" s="2">
        <v>10</v>
      </c>
      <c r="B12">
        <v>0</v>
      </c>
      <c r="C12">
        <v>5.2</v>
      </c>
      <c r="D12">
        <v>0</v>
      </c>
      <c r="E12">
        <v>0</v>
      </c>
      <c r="F12">
        <v>0</v>
      </c>
      <c r="G12">
        <v>0.8</v>
      </c>
      <c r="H12">
        <v>0.3</v>
      </c>
      <c r="I12">
        <v>0</v>
      </c>
      <c r="J12">
        <v>12.9</v>
      </c>
      <c r="K12">
        <v>0</v>
      </c>
      <c r="L12">
        <v>0</v>
      </c>
      <c r="M12">
        <v>0</v>
      </c>
      <c r="N12">
        <v>2.1</v>
      </c>
      <c r="O12">
        <v>0</v>
      </c>
      <c r="P12">
        <v>0</v>
      </c>
      <c r="Q12">
        <v>1.5</v>
      </c>
      <c r="R12">
        <v>0.2</v>
      </c>
      <c r="S12">
        <v>1.9</v>
      </c>
    </row>
    <row r="13" spans="1:19">
      <c r="A13" s="2">
        <v>11</v>
      </c>
      <c r="B13">
        <v>1</v>
      </c>
      <c r="C13">
        <v>0</v>
      </c>
      <c r="D13">
        <v>1</v>
      </c>
      <c r="E13">
        <v>4.0999999999999996</v>
      </c>
      <c r="F13">
        <v>0</v>
      </c>
      <c r="G13">
        <v>0</v>
      </c>
      <c r="H13">
        <v>0</v>
      </c>
      <c r="I13">
        <v>10.1</v>
      </c>
      <c r="J13">
        <v>5.4</v>
      </c>
      <c r="K13">
        <v>0</v>
      </c>
      <c r="L13">
        <v>2.8</v>
      </c>
      <c r="M13">
        <v>0</v>
      </c>
      <c r="N13">
        <v>0</v>
      </c>
      <c r="O13">
        <v>0</v>
      </c>
      <c r="P13">
        <v>13.7</v>
      </c>
      <c r="Q13">
        <v>18.100000000000001</v>
      </c>
      <c r="R13">
        <v>1.6</v>
      </c>
      <c r="S13">
        <v>11.3</v>
      </c>
    </row>
    <row r="14" spans="1:19">
      <c r="A14" s="2">
        <v>12</v>
      </c>
      <c r="B14">
        <v>0.5</v>
      </c>
      <c r="C14">
        <v>7.8</v>
      </c>
      <c r="D14">
        <v>6.2</v>
      </c>
      <c r="E14">
        <v>0</v>
      </c>
      <c r="F14">
        <v>6.2</v>
      </c>
      <c r="G14">
        <v>0</v>
      </c>
      <c r="H14">
        <v>0</v>
      </c>
      <c r="I14">
        <v>6.8</v>
      </c>
      <c r="J14">
        <v>0.7</v>
      </c>
      <c r="K14">
        <v>0</v>
      </c>
      <c r="L14">
        <v>0.8</v>
      </c>
      <c r="M14">
        <v>0.6</v>
      </c>
      <c r="N14">
        <v>0</v>
      </c>
      <c r="O14">
        <v>0</v>
      </c>
      <c r="P14">
        <v>8.9</v>
      </c>
      <c r="Q14">
        <v>2.9</v>
      </c>
      <c r="R14">
        <v>0</v>
      </c>
      <c r="S14">
        <v>0.8</v>
      </c>
    </row>
    <row r="15" spans="1:19">
      <c r="A15" s="2">
        <v>13</v>
      </c>
      <c r="B15">
        <v>1</v>
      </c>
      <c r="C15">
        <v>6.7</v>
      </c>
      <c r="D15">
        <v>13</v>
      </c>
      <c r="E15">
        <v>1.6</v>
      </c>
      <c r="F15">
        <v>7.4</v>
      </c>
      <c r="G15">
        <v>0</v>
      </c>
      <c r="H15">
        <v>0.8</v>
      </c>
      <c r="I15">
        <v>3.2</v>
      </c>
      <c r="J15">
        <v>0.7</v>
      </c>
      <c r="K15">
        <v>0</v>
      </c>
      <c r="L15">
        <v>1</v>
      </c>
      <c r="M15">
        <v>0</v>
      </c>
      <c r="N15">
        <v>2</v>
      </c>
      <c r="O15">
        <v>0</v>
      </c>
      <c r="P15">
        <v>5</v>
      </c>
      <c r="Q15">
        <v>2.2999999999999998</v>
      </c>
      <c r="R15">
        <v>0.2</v>
      </c>
      <c r="S15">
        <v>0</v>
      </c>
    </row>
    <row r="16" spans="1:19">
      <c r="A16" s="2">
        <v>14</v>
      </c>
      <c r="B16">
        <v>0</v>
      </c>
      <c r="C16">
        <v>0.5</v>
      </c>
      <c r="D16">
        <v>0</v>
      </c>
      <c r="E16">
        <v>1.6</v>
      </c>
      <c r="F16">
        <v>0</v>
      </c>
      <c r="G16">
        <v>4.8</v>
      </c>
      <c r="H16">
        <v>24.3</v>
      </c>
      <c r="I16">
        <v>0</v>
      </c>
      <c r="J16">
        <v>2.4</v>
      </c>
      <c r="K16">
        <v>0</v>
      </c>
      <c r="L16">
        <v>0</v>
      </c>
      <c r="M16">
        <v>1.2</v>
      </c>
      <c r="N16">
        <v>7</v>
      </c>
      <c r="O16">
        <v>0</v>
      </c>
      <c r="P16">
        <v>2.2999999999999998</v>
      </c>
      <c r="Q16">
        <v>4</v>
      </c>
      <c r="R16">
        <v>0</v>
      </c>
      <c r="S16">
        <v>0</v>
      </c>
    </row>
    <row r="17" spans="1:19">
      <c r="A17" s="2">
        <v>15</v>
      </c>
      <c r="B17">
        <v>2.6</v>
      </c>
      <c r="C17">
        <v>0.5</v>
      </c>
      <c r="D17">
        <v>2.6</v>
      </c>
      <c r="E17">
        <v>0</v>
      </c>
      <c r="F17">
        <v>0</v>
      </c>
      <c r="G17">
        <v>0.3</v>
      </c>
      <c r="H17">
        <v>6.2</v>
      </c>
      <c r="I17">
        <v>1.6</v>
      </c>
      <c r="J17">
        <v>14.3</v>
      </c>
      <c r="K17">
        <v>0</v>
      </c>
      <c r="L17">
        <v>0</v>
      </c>
      <c r="M17">
        <v>8</v>
      </c>
      <c r="N17">
        <v>0.4</v>
      </c>
      <c r="O17">
        <v>2</v>
      </c>
      <c r="P17">
        <v>8.1999999999999993</v>
      </c>
      <c r="Q17">
        <v>5.5</v>
      </c>
      <c r="R17">
        <v>0</v>
      </c>
      <c r="S17">
        <v>0.6</v>
      </c>
    </row>
    <row r="18" spans="1:19">
      <c r="A18" s="2">
        <v>16</v>
      </c>
      <c r="B18">
        <v>0</v>
      </c>
      <c r="C18">
        <v>0.5</v>
      </c>
      <c r="D18">
        <v>3.6</v>
      </c>
      <c r="E18">
        <v>1.6</v>
      </c>
      <c r="F18">
        <v>0</v>
      </c>
      <c r="G18">
        <v>1</v>
      </c>
      <c r="H18">
        <v>9.4</v>
      </c>
      <c r="I18">
        <v>1.4</v>
      </c>
      <c r="J18">
        <v>6.1</v>
      </c>
      <c r="K18">
        <v>1.4</v>
      </c>
      <c r="L18">
        <v>4.5999999999999996</v>
      </c>
      <c r="M18">
        <v>2.2000000000000002</v>
      </c>
      <c r="N18">
        <v>0</v>
      </c>
      <c r="O18">
        <v>0</v>
      </c>
      <c r="P18">
        <v>0.6</v>
      </c>
      <c r="Q18">
        <v>0.2</v>
      </c>
      <c r="R18">
        <v>0</v>
      </c>
      <c r="S18">
        <v>2.6</v>
      </c>
    </row>
    <row r="19" spans="1:19">
      <c r="A19" s="2">
        <v>17</v>
      </c>
      <c r="B19">
        <v>0</v>
      </c>
      <c r="C19">
        <v>0</v>
      </c>
      <c r="D19">
        <v>0.5</v>
      </c>
      <c r="E19">
        <v>3.1</v>
      </c>
      <c r="F19">
        <v>0</v>
      </c>
      <c r="G19">
        <v>0.5</v>
      </c>
      <c r="H19">
        <v>0.2</v>
      </c>
      <c r="I19">
        <v>1.6</v>
      </c>
      <c r="J19">
        <v>0</v>
      </c>
      <c r="K19">
        <v>0.4</v>
      </c>
      <c r="L19">
        <v>17.8</v>
      </c>
      <c r="M19">
        <v>0.2</v>
      </c>
      <c r="N19">
        <v>2.4</v>
      </c>
      <c r="O19">
        <v>0</v>
      </c>
      <c r="P19">
        <v>2.6</v>
      </c>
      <c r="Q19">
        <v>0.2</v>
      </c>
      <c r="R19">
        <v>0</v>
      </c>
      <c r="S19">
        <v>0.2</v>
      </c>
    </row>
    <row r="20" spans="1:19">
      <c r="A20" s="2">
        <v>18</v>
      </c>
      <c r="B20">
        <v>0</v>
      </c>
      <c r="C20">
        <v>4.0999999999999996</v>
      </c>
      <c r="D20">
        <v>4.5999999999999996</v>
      </c>
      <c r="E20">
        <v>10.9</v>
      </c>
      <c r="F20">
        <v>0</v>
      </c>
      <c r="G20">
        <v>0.5</v>
      </c>
      <c r="H20">
        <v>0</v>
      </c>
      <c r="I20">
        <v>1.4</v>
      </c>
      <c r="J20">
        <v>0.7</v>
      </c>
      <c r="K20">
        <v>0.2</v>
      </c>
      <c r="L20">
        <v>9.1</v>
      </c>
      <c r="M20">
        <v>3.6</v>
      </c>
      <c r="N20">
        <v>10</v>
      </c>
      <c r="O20">
        <v>0</v>
      </c>
      <c r="P20">
        <v>4.3</v>
      </c>
      <c r="Q20">
        <v>4.5999999999999996</v>
      </c>
      <c r="R20">
        <v>0</v>
      </c>
      <c r="S20" s="93">
        <v>33.5</v>
      </c>
    </row>
    <row r="21" spans="1:19">
      <c r="A21" s="2">
        <v>19</v>
      </c>
      <c r="B21">
        <v>0</v>
      </c>
      <c r="C21">
        <v>2.1</v>
      </c>
      <c r="D21">
        <v>1</v>
      </c>
      <c r="E21">
        <v>7.8</v>
      </c>
      <c r="F21">
        <v>0</v>
      </c>
      <c r="G21" s="18">
        <v>31</v>
      </c>
      <c r="H21">
        <v>5.4</v>
      </c>
      <c r="I21">
        <v>1.3</v>
      </c>
      <c r="J21">
        <v>0</v>
      </c>
      <c r="K21">
        <v>2.8</v>
      </c>
      <c r="L21">
        <v>8.5</v>
      </c>
      <c r="M21">
        <v>14.2</v>
      </c>
      <c r="N21">
        <v>3.4</v>
      </c>
      <c r="O21">
        <v>0</v>
      </c>
      <c r="P21">
        <v>4</v>
      </c>
      <c r="Q21">
        <v>0.6</v>
      </c>
      <c r="R21">
        <v>0</v>
      </c>
      <c r="S21" s="109">
        <v>12.3</v>
      </c>
    </row>
    <row r="22" spans="1:19">
      <c r="A22" s="2">
        <v>20</v>
      </c>
      <c r="B22">
        <v>0</v>
      </c>
      <c r="C22">
        <v>1</v>
      </c>
      <c r="D22">
        <v>0</v>
      </c>
      <c r="E22">
        <v>0.5</v>
      </c>
      <c r="F22">
        <v>0</v>
      </c>
      <c r="G22">
        <v>4.8</v>
      </c>
      <c r="H22">
        <v>5.4</v>
      </c>
      <c r="I22">
        <v>1.3</v>
      </c>
      <c r="J22">
        <v>0</v>
      </c>
      <c r="K22">
        <v>0.6</v>
      </c>
      <c r="L22" s="108">
        <v>32.4</v>
      </c>
      <c r="M22" s="108">
        <v>22.7</v>
      </c>
      <c r="N22" s="108">
        <v>4.5999999999999996</v>
      </c>
      <c r="O22" s="108">
        <v>0</v>
      </c>
      <c r="P22" s="108">
        <v>0</v>
      </c>
      <c r="Q22" s="108">
        <v>0</v>
      </c>
      <c r="R22" s="108">
        <v>3.5</v>
      </c>
      <c r="S22" s="108">
        <v>10.5</v>
      </c>
    </row>
    <row r="23" spans="1:19">
      <c r="A23" s="2">
        <v>21</v>
      </c>
      <c r="B23">
        <v>0</v>
      </c>
      <c r="C23">
        <v>6.7</v>
      </c>
      <c r="D23">
        <v>0</v>
      </c>
      <c r="E23">
        <v>3.6</v>
      </c>
      <c r="F23">
        <v>19</v>
      </c>
      <c r="G23">
        <v>0.5</v>
      </c>
      <c r="H23">
        <v>0.8</v>
      </c>
      <c r="I23">
        <v>12.4</v>
      </c>
      <c r="J23">
        <v>0</v>
      </c>
      <c r="K23">
        <v>2.4</v>
      </c>
      <c r="L23">
        <v>16.899999999999999</v>
      </c>
      <c r="M23">
        <v>5.2</v>
      </c>
      <c r="N23">
        <v>3.8</v>
      </c>
      <c r="O23">
        <v>0</v>
      </c>
      <c r="P23">
        <v>2.8</v>
      </c>
      <c r="Q23">
        <v>5.0999999999999996</v>
      </c>
      <c r="R23">
        <v>0</v>
      </c>
      <c r="S23" s="109">
        <v>0.8</v>
      </c>
    </row>
    <row r="24" spans="1:19">
      <c r="A24" s="2">
        <v>22</v>
      </c>
      <c r="B24">
        <v>0</v>
      </c>
      <c r="C24">
        <v>5.7</v>
      </c>
      <c r="D24">
        <v>6.2</v>
      </c>
      <c r="E24">
        <v>0</v>
      </c>
      <c r="F24">
        <v>3.4</v>
      </c>
      <c r="G24">
        <v>0</v>
      </c>
      <c r="H24">
        <v>4.4000000000000004</v>
      </c>
      <c r="I24">
        <v>0</v>
      </c>
      <c r="J24">
        <v>0</v>
      </c>
      <c r="K24">
        <v>0</v>
      </c>
      <c r="L24">
        <v>0.3</v>
      </c>
      <c r="M24">
        <v>5.6</v>
      </c>
      <c r="N24">
        <v>6</v>
      </c>
      <c r="O24">
        <v>0</v>
      </c>
      <c r="P24">
        <v>0</v>
      </c>
      <c r="Q24">
        <v>3.2</v>
      </c>
      <c r="R24">
        <v>13.2</v>
      </c>
      <c r="S24" s="109">
        <v>0</v>
      </c>
    </row>
    <row r="25" spans="1:19">
      <c r="A25" s="2">
        <v>23</v>
      </c>
      <c r="B25">
        <v>0</v>
      </c>
      <c r="C25">
        <v>17.600000000000001</v>
      </c>
      <c r="D25">
        <v>0</v>
      </c>
      <c r="E25">
        <v>0</v>
      </c>
      <c r="F25">
        <v>0.2</v>
      </c>
      <c r="G25">
        <v>0</v>
      </c>
      <c r="H25">
        <v>0.2</v>
      </c>
      <c r="I25">
        <v>0</v>
      </c>
      <c r="J25">
        <v>8</v>
      </c>
      <c r="K25">
        <v>18.600000000000001</v>
      </c>
      <c r="L25">
        <v>2.1</v>
      </c>
      <c r="M25">
        <v>2.2000000000000002</v>
      </c>
      <c r="N25">
        <v>4.2</v>
      </c>
      <c r="O25">
        <v>0</v>
      </c>
      <c r="P25">
        <v>0</v>
      </c>
      <c r="Q25">
        <v>3.6</v>
      </c>
      <c r="R25">
        <v>4</v>
      </c>
      <c r="S25" s="109">
        <v>5.7</v>
      </c>
    </row>
    <row r="26" spans="1:19">
      <c r="A26" s="2">
        <v>24</v>
      </c>
      <c r="B26">
        <v>0</v>
      </c>
      <c r="C26">
        <v>1.6</v>
      </c>
      <c r="D26">
        <v>0</v>
      </c>
      <c r="E26">
        <v>4.7</v>
      </c>
      <c r="F26">
        <v>3.8</v>
      </c>
      <c r="G26">
        <v>0.6</v>
      </c>
      <c r="H26">
        <v>1</v>
      </c>
      <c r="I26">
        <v>0</v>
      </c>
      <c r="J26">
        <v>0</v>
      </c>
      <c r="K26">
        <v>3.6</v>
      </c>
      <c r="L26">
        <v>13</v>
      </c>
      <c r="M26">
        <v>0.4</v>
      </c>
      <c r="N26">
        <v>2.6</v>
      </c>
      <c r="O26">
        <v>0</v>
      </c>
      <c r="P26">
        <v>3.6</v>
      </c>
      <c r="Q26">
        <v>0</v>
      </c>
      <c r="R26">
        <v>0</v>
      </c>
      <c r="S26" s="109">
        <v>0</v>
      </c>
    </row>
    <row r="27" spans="1:19">
      <c r="A27" s="2">
        <v>25</v>
      </c>
      <c r="B27">
        <v>0</v>
      </c>
      <c r="C27">
        <v>9.3000000000000007</v>
      </c>
      <c r="D27">
        <v>0</v>
      </c>
      <c r="E27">
        <v>16.100000000000001</v>
      </c>
      <c r="F27">
        <v>2.6</v>
      </c>
      <c r="G27">
        <v>4.8</v>
      </c>
      <c r="H27">
        <v>1</v>
      </c>
      <c r="I27">
        <v>0.2</v>
      </c>
      <c r="J27">
        <v>4.9000000000000004</v>
      </c>
      <c r="K27">
        <v>0</v>
      </c>
      <c r="L27">
        <v>5.2</v>
      </c>
      <c r="M27">
        <v>0.6</v>
      </c>
      <c r="N27">
        <v>0</v>
      </c>
      <c r="O27">
        <v>0</v>
      </c>
      <c r="P27">
        <v>1.7</v>
      </c>
      <c r="Q27">
        <v>0</v>
      </c>
      <c r="R27">
        <v>0</v>
      </c>
      <c r="S27" s="109">
        <v>0</v>
      </c>
    </row>
    <row r="28" spans="1:19">
      <c r="A28" s="2">
        <v>26</v>
      </c>
      <c r="B28">
        <v>0</v>
      </c>
      <c r="C28">
        <v>2.1</v>
      </c>
      <c r="D28">
        <v>0</v>
      </c>
      <c r="E28">
        <v>7.3</v>
      </c>
      <c r="F28">
        <v>0</v>
      </c>
      <c r="G28">
        <v>0.3</v>
      </c>
      <c r="H28">
        <v>0</v>
      </c>
      <c r="I28">
        <v>1.4</v>
      </c>
      <c r="J28">
        <v>0.3</v>
      </c>
      <c r="K28">
        <v>0</v>
      </c>
      <c r="L28">
        <v>25.4</v>
      </c>
      <c r="M28">
        <v>0</v>
      </c>
      <c r="N28">
        <v>1</v>
      </c>
      <c r="O28">
        <v>0</v>
      </c>
      <c r="P28">
        <v>0</v>
      </c>
      <c r="Q28">
        <v>0</v>
      </c>
      <c r="R28">
        <v>0</v>
      </c>
      <c r="S28" s="109">
        <v>0.3</v>
      </c>
    </row>
    <row r="29" spans="1:19">
      <c r="A29" s="2">
        <v>27</v>
      </c>
      <c r="B29">
        <v>0</v>
      </c>
      <c r="C29">
        <v>0</v>
      </c>
      <c r="D29">
        <v>0</v>
      </c>
      <c r="E29">
        <v>2.6</v>
      </c>
      <c r="F29">
        <v>0</v>
      </c>
      <c r="G29">
        <v>2.8</v>
      </c>
      <c r="H29">
        <v>0.2</v>
      </c>
      <c r="I29">
        <v>0</v>
      </c>
      <c r="J29">
        <v>0.2</v>
      </c>
      <c r="K29">
        <v>6</v>
      </c>
      <c r="L29">
        <v>12.5</v>
      </c>
      <c r="M29">
        <v>0</v>
      </c>
      <c r="N29">
        <v>2.8</v>
      </c>
      <c r="O29">
        <v>2</v>
      </c>
      <c r="P29">
        <v>0.2</v>
      </c>
      <c r="Q29">
        <v>0.2</v>
      </c>
      <c r="R29">
        <v>17.600000000000001</v>
      </c>
      <c r="S29">
        <v>0.7</v>
      </c>
    </row>
    <row r="30" spans="1:19">
      <c r="A30" s="2">
        <v>28</v>
      </c>
      <c r="B30">
        <v>1</v>
      </c>
      <c r="C30">
        <v>2.1</v>
      </c>
      <c r="D30">
        <v>0</v>
      </c>
      <c r="E30">
        <v>6.7</v>
      </c>
      <c r="F30">
        <v>0.6</v>
      </c>
      <c r="G30">
        <v>0</v>
      </c>
      <c r="H30">
        <v>5.9</v>
      </c>
      <c r="I30">
        <v>0</v>
      </c>
      <c r="J30">
        <v>0</v>
      </c>
      <c r="K30">
        <v>0.4</v>
      </c>
      <c r="L30">
        <v>0.5</v>
      </c>
      <c r="M30">
        <v>11.2</v>
      </c>
      <c r="N30">
        <v>5.4</v>
      </c>
      <c r="O30">
        <v>0</v>
      </c>
      <c r="P30">
        <v>0</v>
      </c>
      <c r="Q30">
        <v>15</v>
      </c>
      <c r="R30">
        <v>0.2</v>
      </c>
      <c r="S30">
        <v>9</v>
      </c>
    </row>
    <row r="31" spans="1:19">
      <c r="A31" s="2">
        <v>29</v>
      </c>
      <c r="B31">
        <v>1</v>
      </c>
      <c r="C31">
        <v>0.5</v>
      </c>
      <c r="D31">
        <v>0</v>
      </c>
      <c r="E31">
        <v>0</v>
      </c>
      <c r="F31">
        <v>1.4</v>
      </c>
      <c r="G31">
        <v>0</v>
      </c>
      <c r="H31">
        <v>0.7</v>
      </c>
      <c r="I31">
        <v>0</v>
      </c>
      <c r="J31">
        <v>2</v>
      </c>
      <c r="K31">
        <v>0.2</v>
      </c>
      <c r="L31">
        <v>0</v>
      </c>
      <c r="M31">
        <v>1</v>
      </c>
      <c r="N31">
        <v>6.6</v>
      </c>
      <c r="O31">
        <v>22.8</v>
      </c>
      <c r="P31">
        <v>4.5</v>
      </c>
      <c r="Q31">
        <v>4</v>
      </c>
      <c r="R31">
        <v>0</v>
      </c>
      <c r="S31">
        <v>2.1</v>
      </c>
    </row>
    <row r="32" spans="1:19">
      <c r="A32" s="2">
        <v>30</v>
      </c>
      <c r="B32">
        <v>0</v>
      </c>
      <c r="C32">
        <v>7.3</v>
      </c>
      <c r="D32">
        <v>1</v>
      </c>
      <c r="E32">
        <v>0</v>
      </c>
      <c r="F32">
        <v>3.8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  <c r="M32">
        <v>0</v>
      </c>
      <c r="N32">
        <v>10.6</v>
      </c>
      <c r="O32">
        <v>1.2</v>
      </c>
      <c r="P32">
        <v>0</v>
      </c>
      <c r="Q32">
        <v>0</v>
      </c>
      <c r="R32">
        <v>17.600000000000001</v>
      </c>
      <c r="S32">
        <v>1</v>
      </c>
    </row>
    <row r="33" spans="1:19">
      <c r="A33" s="2"/>
    </row>
    <row r="34" spans="1:19">
      <c r="B34" s="2">
        <f t="shared" ref="B34:G34" si="0">SUM(B3:B33)</f>
        <v>7.1</v>
      </c>
      <c r="C34" s="2">
        <f t="shared" si="0"/>
        <v>101.99999999999999</v>
      </c>
      <c r="D34" s="2">
        <f t="shared" si="0"/>
        <v>76.500000000000014</v>
      </c>
      <c r="E34" s="2">
        <f t="shared" si="0"/>
        <v>92.800000000000011</v>
      </c>
      <c r="F34" s="2">
        <f t="shared" si="0"/>
        <v>88.8</v>
      </c>
      <c r="G34" s="2">
        <f t="shared" si="0"/>
        <v>53.999999999999993</v>
      </c>
      <c r="H34" s="2">
        <f t="shared" ref="H34:L34" si="1">SUM(H3:H33)</f>
        <v>107.00000000000004</v>
      </c>
      <c r="I34" s="2">
        <f t="shared" si="1"/>
        <v>45.2</v>
      </c>
      <c r="J34" s="2">
        <f t="shared" si="1"/>
        <v>110.70000000000002</v>
      </c>
      <c r="K34" s="2">
        <f t="shared" si="1"/>
        <v>42.2</v>
      </c>
      <c r="L34" s="8">
        <f t="shared" si="1"/>
        <v>175.50000000000003</v>
      </c>
      <c r="M34" s="8">
        <f t="shared" ref="M34:R34" si="2">SUM(M3:M33)</f>
        <v>88.5</v>
      </c>
      <c r="N34" s="8">
        <f t="shared" si="2"/>
        <v>105.59999999999998</v>
      </c>
      <c r="O34" s="8">
        <f t="shared" si="2"/>
        <v>41</v>
      </c>
      <c r="P34" s="8">
        <f t="shared" si="2"/>
        <v>62.900000000000006</v>
      </c>
      <c r="Q34" s="8">
        <f t="shared" si="2"/>
        <v>84.4</v>
      </c>
      <c r="R34" s="8">
        <f t="shared" si="2"/>
        <v>81.2</v>
      </c>
      <c r="S34" s="8">
        <f t="shared" ref="S34" si="3">SUM(S3:S33)</f>
        <v>107.89999999999999</v>
      </c>
    </row>
    <row r="36" spans="1:19" ht="15">
      <c r="A36" s="21"/>
      <c r="B36" s="22" t="s">
        <v>31</v>
      </c>
      <c r="C36" s="21"/>
      <c r="D36" s="23">
        <f>AVERAGE(B34:R34)</f>
        <v>80.317647058823553</v>
      </c>
      <c r="G36" s="7"/>
    </row>
    <row r="37" spans="1:19">
      <c r="B37" s="6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U36" sqref="U36"/>
    </sheetView>
  </sheetViews>
  <sheetFormatPr baseColWidth="10" defaultRowHeight="12.75"/>
  <cols>
    <col min="1" max="1" width="7.5703125" customWidth="1"/>
    <col min="2" max="2" width="5.7109375" customWidth="1"/>
    <col min="3" max="4" width="5.140625" customWidth="1"/>
    <col min="5" max="5" width="5" customWidth="1"/>
    <col min="6" max="6" width="5.7109375" customWidth="1"/>
    <col min="7" max="7" width="6.42578125" customWidth="1"/>
    <col min="8" max="8" width="5.7109375" customWidth="1"/>
    <col min="9" max="9" width="5.28515625" customWidth="1"/>
    <col min="10" max="10" width="6" customWidth="1"/>
    <col min="11" max="11" width="6.7109375" customWidth="1"/>
    <col min="12" max="12" width="5.7109375" customWidth="1"/>
    <col min="13" max="13" width="6" customWidth="1"/>
    <col min="14" max="14" width="6.28515625" customWidth="1"/>
    <col min="15" max="15" width="5.7109375" customWidth="1"/>
    <col min="16" max="16" width="6" customWidth="1"/>
    <col min="17" max="17" width="5.7109375" customWidth="1"/>
    <col min="18" max="19" width="5.85546875" customWidth="1"/>
  </cols>
  <sheetData>
    <row r="1" spans="1:19" ht="25.5">
      <c r="C1" s="1" t="s">
        <v>1</v>
      </c>
    </row>
    <row r="2" spans="1:19" ht="19.5" customHeight="1">
      <c r="A2" s="5"/>
      <c r="B2" s="5"/>
      <c r="E2" s="51" t="s">
        <v>37</v>
      </c>
    </row>
    <row r="3" spans="1:19">
      <c r="A3" s="70" t="s">
        <v>35</v>
      </c>
      <c r="B3" s="5">
        <v>2007</v>
      </c>
      <c r="C3" s="5">
        <v>2008</v>
      </c>
      <c r="D3" s="15">
        <v>2009</v>
      </c>
      <c r="E3" s="15">
        <v>2010</v>
      </c>
      <c r="F3" s="15">
        <v>2011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</row>
    <row r="4" spans="1:19">
      <c r="A4" s="2">
        <v>1</v>
      </c>
      <c r="C4">
        <v>6.7</v>
      </c>
      <c r="E4">
        <v>0</v>
      </c>
      <c r="F4">
        <v>6.8</v>
      </c>
      <c r="G4">
        <v>12.9</v>
      </c>
      <c r="H4">
        <v>0</v>
      </c>
      <c r="I4">
        <v>0</v>
      </c>
      <c r="J4">
        <v>2.5</v>
      </c>
      <c r="K4">
        <v>1.6</v>
      </c>
      <c r="L4">
        <v>0</v>
      </c>
      <c r="M4">
        <v>0</v>
      </c>
      <c r="N4">
        <v>1</v>
      </c>
      <c r="O4">
        <v>1.2</v>
      </c>
      <c r="P4">
        <v>0</v>
      </c>
      <c r="Q4">
        <v>0.2</v>
      </c>
      <c r="R4">
        <v>5.8</v>
      </c>
      <c r="S4" s="45">
        <v>6</v>
      </c>
    </row>
    <row r="5" spans="1:19">
      <c r="A5" s="2">
        <v>2</v>
      </c>
      <c r="B5">
        <v>2.1</v>
      </c>
      <c r="E5">
        <v>0</v>
      </c>
      <c r="F5">
        <v>0</v>
      </c>
      <c r="G5">
        <v>3.8</v>
      </c>
      <c r="H5">
        <v>0</v>
      </c>
      <c r="I5">
        <v>0</v>
      </c>
      <c r="J5">
        <v>0</v>
      </c>
      <c r="K5">
        <v>5.8</v>
      </c>
      <c r="L5">
        <v>5.2</v>
      </c>
      <c r="M5">
        <v>0</v>
      </c>
      <c r="N5">
        <v>2.2000000000000002</v>
      </c>
      <c r="O5">
        <v>0</v>
      </c>
      <c r="P5">
        <v>0</v>
      </c>
      <c r="Q5">
        <v>26.5</v>
      </c>
      <c r="R5">
        <v>0</v>
      </c>
      <c r="S5" s="45">
        <v>0.6</v>
      </c>
    </row>
    <row r="6" spans="1:19">
      <c r="A6" s="2">
        <v>3</v>
      </c>
      <c r="E6">
        <v>3.6</v>
      </c>
      <c r="F6">
        <v>3.2</v>
      </c>
      <c r="G6">
        <v>0</v>
      </c>
      <c r="H6">
        <v>0</v>
      </c>
      <c r="I6">
        <v>1.4</v>
      </c>
      <c r="J6">
        <v>8.1999999999999993</v>
      </c>
      <c r="K6">
        <v>13.4</v>
      </c>
      <c r="L6">
        <v>0</v>
      </c>
      <c r="M6">
        <v>0</v>
      </c>
      <c r="N6">
        <v>1.6</v>
      </c>
      <c r="O6">
        <v>2.4</v>
      </c>
      <c r="P6">
        <v>0</v>
      </c>
      <c r="Q6">
        <v>4.2</v>
      </c>
      <c r="R6">
        <v>12.9</v>
      </c>
      <c r="S6" s="45" t="s">
        <v>75</v>
      </c>
    </row>
    <row r="7" spans="1:19">
      <c r="A7" s="2">
        <v>4</v>
      </c>
      <c r="E7">
        <v>0</v>
      </c>
      <c r="F7">
        <v>3.6</v>
      </c>
      <c r="G7">
        <v>0.5</v>
      </c>
      <c r="H7">
        <v>0</v>
      </c>
      <c r="I7">
        <v>0</v>
      </c>
      <c r="J7">
        <v>1.7</v>
      </c>
      <c r="K7">
        <v>0.6</v>
      </c>
      <c r="L7">
        <v>1</v>
      </c>
      <c r="M7">
        <v>0</v>
      </c>
      <c r="N7">
        <v>0.6</v>
      </c>
      <c r="O7">
        <v>0.2</v>
      </c>
      <c r="P7">
        <v>0</v>
      </c>
      <c r="Q7">
        <v>1.5</v>
      </c>
      <c r="R7">
        <v>0.5</v>
      </c>
      <c r="S7" s="45">
        <v>3</v>
      </c>
    </row>
    <row r="8" spans="1:19">
      <c r="A8" s="2">
        <v>5</v>
      </c>
      <c r="C8">
        <v>2.6</v>
      </c>
      <c r="E8">
        <v>2.6</v>
      </c>
      <c r="F8">
        <v>0</v>
      </c>
      <c r="G8">
        <v>1</v>
      </c>
      <c r="H8">
        <v>6.9</v>
      </c>
      <c r="I8">
        <v>0</v>
      </c>
      <c r="J8">
        <v>0</v>
      </c>
      <c r="K8">
        <v>0</v>
      </c>
      <c r="L8">
        <v>0.8</v>
      </c>
      <c r="M8">
        <v>0</v>
      </c>
      <c r="N8">
        <v>2.6</v>
      </c>
      <c r="O8">
        <v>0</v>
      </c>
      <c r="P8">
        <v>0</v>
      </c>
      <c r="Q8">
        <v>16.100000000000001</v>
      </c>
      <c r="R8">
        <v>0</v>
      </c>
      <c r="S8" s="45">
        <v>1.2</v>
      </c>
    </row>
    <row r="9" spans="1:19">
      <c r="A9" s="2">
        <v>6</v>
      </c>
      <c r="C9">
        <v>2.1</v>
      </c>
      <c r="D9">
        <v>10.9</v>
      </c>
      <c r="E9">
        <v>0</v>
      </c>
      <c r="F9">
        <v>0</v>
      </c>
      <c r="G9">
        <v>0.8</v>
      </c>
      <c r="H9">
        <v>0.7</v>
      </c>
      <c r="I9">
        <v>0</v>
      </c>
      <c r="J9">
        <v>3.2</v>
      </c>
      <c r="K9">
        <v>0.4</v>
      </c>
      <c r="L9">
        <v>0</v>
      </c>
      <c r="M9">
        <v>0.8</v>
      </c>
      <c r="N9">
        <v>0</v>
      </c>
      <c r="O9">
        <v>0</v>
      </c>
      <c r="P9">
        <v>0.2</v>
      </c>
      <c r="Q9">
        <v>11.2</v>
      </c>
      <c r="R9">
        <v>10.4</v>
      </c>
      <c r="S9" s="45">
        <v>9.3000000000000007</v>
      </c>
    </row>
    <row r="10" spans="1:19">
      <c r="A10" s="2">
        <v>7</v>
      </c>
      <c r="E10">
        <v>0</v>
      </c>
      <c r="F10">
        <v>0.6</v>
      </c>
      <c r="G10">
        <v>0.3</v>
      </c>
      <c r="H10">
        <v>0.5</v>
      </c>
      <c r="I10">
        <v>0</v>
      </c>
      <c r="J10">
        <v>5.3</v>
      </c>
      <c r="K10">
        <v>1</v>
      </c>
      <c r="L10">
        <v>0</v>
      </c>
      <c r="M10">
        <v>0</v>
      </c>
      <c r="N10">
        <v>0.2</v>
      </c>
      <c r="O10">
        <v>6.2</v>
      </c>
      <c r="P10">
        <v>0.2</v>
      </c>
      <c r="Q10">
        <v>11.9</v>
      </c>
      <c r="R10">
        <v>1</v>
      </c>
      <c r="S10" s="137">
        <v>5</v>
      </c>
    </row>
    <row r="11" spans="1:19">
      <c r="A11" s="2">
        <v>8</v>
      </c>
      <c r="C11">
        <v>1</v>
      </c>
      <c r="D11">
        <v>0.5</v>
      </c>
      <c r="E11">
        <v>0.5</v>
      </c>
      <c r="F11">
        <v>13.8</v>
      </c>
      <c r="G11">
        <v>0</v>
      </c>
      <c r="H11">
        <v>2.9</v>
      </c>
      <c r="I11">
        <v>0.6</v>
      </c>
      <c r="J11">
        <v>0.3</v>
      </c>
      <c r="K11">
        <v>0</v>
      </c>
      <c r="L11">
        <v>5.7</v>
      </c>
      <c r="M11">
        <v>4</v>
      </c>
      <c r="N11">
        <v>1</v>
      </c>
      <c r="O11">
        <v>5.2</v>
      </c>
      <c r="P11">
        <v>0.2</v>
      </c>
      <c r="Q11">
        <v>1.5</v>
      </c>
      <c r="R11">
        <v>0</v>
      </c>
      <c r="S11" s="137">
        <v>16.8</v>
      </c>
    </row>
    <row r="12" spans="1:19">
      <c r="A12" s="2">
        <v>9</v>
      </c>
      <c r="B12">
        <v>5.2</v>
      </c>
      <c r="D12">
        <v>0.5</v>
      </c>
      <c r="E12">
        <v>0.5</v>
      </c>
      <c r="F12">
        <v>4.2</v>
      </c>
      <c r="G12">
        <v>0</v>
      </c>
      <c r="H12">
        <v>5</v>
      </c>
      <c r="I12">
        <v>0</v>
      </c>
      <c r="J12">
        <v>7.8</v>
      </c>
      <c r="K12">
        <v>0</v>
      </c>
      <c r="L12">
        <v>16.100000000000001</v>
      </c>
      <c r="M12">
        <v>1.2</v>
      </c>
      <c r="N12">
        <v>0</v>
      </c>
      <c r="O12">
        <v>2.6</v>
      </c>
      <c r="P12">
        <v>0</v>
      </c>
      <c r="Q12">
        <v>2.2000000000000002</v>
      </c>
      <c r="R12">
        <v>0</v>
      </c>
      <c r="S12" s="45">
        <v>0.4</v>
      </c>
    </row>
    <row r="13" spans="1:19">
      <c r="A13" s="2">
        <v>10</v>
      </c>
      <c r="B13">
        <v>5.2</v>
      </c>
      <c r="D13">
        <v>4.7</v>
      </c>
      <c r="E13">
        <v>3.1</v>
      </c>
      <c r="F13">
        <v>10.199999999999999</v>
      </c>
      <c r="G13">
        <v>0.5</v>
      </c>
      <c r="H13">
        <v>1.8</v>
      </c>
      <c r="I13">
        <v>0</v>
      </c>
      <c r="J13">
        <v>8.3000000000000007</v>
      </c>
      <c r="K13">
        <v>0</v>
      </c>
      <c r="L13">
        <v>6.8</v>
      </c>
      <c r="M13">
        <v>0</v>
      </c>
      <c r="N13">
        <v>0</v>
      </c>
      <c r="O13">
        <v>2.2000000000000002</v>
      </c>
      <c r="P13">
        <v>10.3</v>
      </c>
      <c r="Q13">
        <v>0</v>
      </c>
      <c r="R13">
        <v>1</v>
      </c>
      <c r="S13" s="45">
        <v>0.5</v>
      </c>
    </row>
    <row r="14" spans="1:19">
      <c r="A14" s="2">
        <v>11</v>
      </c>
      <c r="D14">
        <v>1.6</v>
      </c>
      <c r="E14">
        <v>0</v>
      </c>
      <c r="F14">
        <v>0.2</v>
      </c>
      <c r="G14">
        <v>0</v>
      </c>
      <c r="H14">
        <v>0</v>
      </c>
      <c r="I14">
        <v>0</v>
      </c>
      <c r="J14">
        <v>1</v>
      </c>
      <c r="K14">
        <v>4.5999999999999996</v>
      </c>
      <c r="L14">
        <v>1.6</v>
      </c>
      <c r="M14">
        <v>0</v>
      </c>
      <c r="N14">
        <v>0</v>
      </c>
      <c r="O14">
        <v>7.2</v>
      </c>
      <c r="P14">
        <v>5.7</v>
      </c>
      <c r="Q14">
        <v>0</v>
      </c>
      <c r="R14">
        <v>0</v>
      </c>
      <c r="S14" s="45">
        <v>1.2</v>
      </c>
    </row>
    <row r="15" spans="1:19">
      <c r="A15" s="2">
        <v>12</v>
      </c>
      <c r="E15">
        <v>0</v>
      </c>
      <c r="F15">
        <v>0.8</v>
      </c>
      <c r="G15">
        <v>21.8</v>
      </c>
      <c r="H15">
        <v>0.2</v>
      </c>
      <c r="I15">
        <v>0</v>
      </c>
      <c r="J15">
        <v>0</v>
      </c>
      <c r="K15">
        <v>6.9</v>
      </c>
      <c r="L15">
        <v>26.3</v>
      </c>
      <c r="M15">
        <v>1.2</v>
      </c>
      <c r="N15">
        <v>0.4</v>
      </c>
      <c r="O15">
        <v>1.2</v>
      </c>
      <c r="P15">
        <v>0.5</v>
      </c>
      <c r="Q15">
        <v>0</v>
      </c>
      <c r="R15">
        <v>4.4000000000000004</v>
      </c>
      <c r="S15" s="45">
        <v>0.4</v>
      </c>
    </row>
    <row r="16" spans="1:19">
      <c r="A16" s="2">
        <v>13</v>
      </c>
      <c r="B16">
        <v>1.6</v>
      </c>
      <c r="C16">
        <v>7.8</v>
      </c>
      <c r="E16" s="93">
        <v>33.1</v>
      </c>
      <c r="F16">
        <v>6.6</v>
      </c>
      <c r="G16">
        <v>1</v>
      </c>
      <c r="H16">
        <v>10.8</v>
      </c>
      <c r="I16">
        <v>0</v>
      </c>
      <c r="J16">
        <v>0</v>
      </c>
      <c r="K16">
        <v>0</v>
      </c>
      <c r="L16">
        <v>7.8</v>
      </c>
      <c r="M16">
        <v>0</v>
      </c>
      <c r="N16">
        <v>0.4</v>
      </c>
      <c r="O16">
        <v>0.8</v>
      </c>
      <c r="P16">
        <v>1</v>
      </c>
      <c r="Q16">
        <v>4.4000000000000004</v>
      </c>
      <c r="R16">
        <v>13.8</v>
      </c>
      <c r="S16" s="45">
        <v>0</v>
      </c>
    </row>
    <row r="17" spans="1:23">
      <c r="A17" s="2">
        <v>14</v>
      </c>
      <c r="B17">
        <v>4.7</v>
      </c>
      <c r="C17">
        <v>12.9</v>
      </c>
      <c r="D17">
        <v>2.6</v>
      </c>
      <c r="E17">
        <v>12.4</v>
      </c>
      <c r="F17">
        <v>0</v>
      </c>
      <c r="G17">
        <v>0</v>
      </c>
      <c r="H17">
        <v>3.8</v>
      </c>
      <c r="I17">
        <v>0</v>
      </c>
      <c r="J17">
        <v>0</v>
      </c>
      <c r="K17">
        <v>0</v>
      </c>
      <c r="L17">
        <v>20.6</v>
      </c>
      <c r="M17">
        <v>0</v>
      </c>
      <c r="N17">
        <v>0.8</v>
      </c>
      <c r="O17">
        <v>0</v>
      </c>
      <c r="P17">
        <v>0</v>
      </c>
      <c r="Q17">
        <v>2.2000000000000002</v>
      </c>
      <c r="R17">
        <v>27.8</v>
      </c>
      <c r="S17" s="45">
        <v>0</v>
      </c>
    </row>
    <row r="18" spans="1:23">
      <c r="A18" s="2">
        <v>15</v>
      </c>
      <c r="B18">
        <v>30</v>
      </c>
      <c r="C18">
        <v>2.1</v>
      </c>
      <c r="E18">
        <v>3.6</v>
      </c>
      <c r="F18">
        <v>0</v>
      </c>
      <c r="G18">
        <v>0.3</v>
      </c>
      <c r="H18">
        <v>17.8</v>
      </c>
      <c r="I18">
        <v>0</v>
      </c>
      <c r="J18">
        <v>0.5</v>
      </c>
      <c r="K18">
        <v>0.7</v>
      </c>
      <c r="L18">
        <v>0.5</v>
      </c>
      <c r="M18">
        <v>0</v>
      </c>
      <c r="N18">
        <v>0.6</v>
      </c>
      <c r="O18">
        <v>0</v>
      </c>
      <c r="P18">
        <v>1.7</v>
      </c>
      <c r="Q18">
        <v>6.5</v>
      </c>
      <c r="R18">
        <v>0</v>
      </c>
      <c r="S18" s="136">
        <v>0</v>
      </c>
    </row>
    <row r="19" spans="1:23">
      <c r="A19" s="2">
        <v>16</v>
      </c>
      <c r="B19">
        <v>2.6</v>
      </c>
      <c r="C19">
        <v>0.5</v>
      </c>
      <c r="E19">
        <v>0</v>
      </c>
      <c r="F19">
        <v>0</v>
      </c>
      <c r="G19">
        <v>0</v>
      </c>
      <c r="H19">
        <v>6.6</v>
      </c>
      <c r="I19">
        <v>1.2</v>
      </c>
      <c r="J19">
        <v>0</v>
      </c>
      <c r="K19">
        <v>1.8</v>
      </c>
      <c r="L19" s="94">
        <v>5.7</v>
      </c>
      <c r="M19" s="94">
        <v>0</v>
      </c>
      <c r="N19" s="94">
        <v>0.2</v>
      </c>
      <c r="O19" s="94">
        <v>1.4</v>
      </c>
      <c r="P19" s="94">
        <v>0.7</v>
      </c>
      <c r="Q19" s="94">
        <v>2</v>
      </c>
      <c r="R19" s="94">
        <v>6.1</v>
      </c>
      <c r="S19" s="136">
        <v>0</v>
      </c>
    </row>
    <row r="20" spans="1:23">
      <c r="A20" s="2">
        <v>17</v>
      </c>
      <c r="B20">
        <v>4.0999999999999996</v>
      </c>
      <c r="C20">
        <v>2.6</v>
      </c>
      <c r="E20">
        <v>0</v>
      </c>
      <c r="F20">
        <v>0</v>
      </c>
      <c r="G20">
        <v>2.5</v>
      </c>
      <c r="H20">
        <v>6.1</v>
      </c>
      <c r="I20">
        <v>2.8</v>
      </c>
      <c r="J20">
        <v>0.7</v>
      </c>
      <c r="K20">
        <v>3.7</v>
      </c>
      <c r="L20" s="94">
        <v>7.5</v>
      </c>
      <c r="M20" s="94">
        <v>0</v>
      </c>
      <c r="N20" s="94">
        <v>0</v>
      </c>
      <c r="O20" s="94">
        <v>5</v>
      </c>
      <c r="P20" s="94">
        <v>21.8</v>
      </c>
      <c r="Q20" s="94">
        <v>4.0999999999999996</v>
      </c>
      <c r="R20" s="94">
        <v>0.5</v>
      </c>
      <c r="S20" s="136">
        <v>0</v>
      </c>
    </row>
    <row r="21" spans="1:23">
      <c r="A21" s="2">
        <v>18</v>
      </c>
      <c r="B21">
        <v>22.8</v>
      </c>
      <c r="C21">
        <v>7.8</v>
      </c>
      <c r="E21">
        <v>0.5</v>
      </c>
      <c r="F21">
        <v>10.4</v>
      </c>
      <c r="G21">
        <v>2.2999999999999998</v>
      </c>
      <c r="H21">
        <v>4.2</v>
      </c>
      <c r="I21">
        <v>3</v>
      </c>
      <c r="J21">
        <v>2.2000000000000002</v>
      </c>
      <c r="K21">
        <v>3</v>
      </c>
      <c r="L21" s="94">
        <v>3.7</v>
      </c>
      <c r="M21" s="94">
        <v>6.8</v>
      </c>
      <c r="N21" s="94">
        <v>0.4</v>
      </c>
      <c r="O21" s="94">
        <v>5.2</v>
      </c>
      <c r="P21" s="94">
        <v>9.3000000000000007</v>
      </c>
      <c r="Q21" s="94">
        <v>4.5</v>
      </c>
      <c r="R21" s="94">
        <v>0.5</v>
      </c>
      <c r="S21" s="136">
        <v>10</v>
      </c>
    </row>
    <row r="22" spans="1:23">
      <c r="A22" s="2">
        <v>19</v>
      </c>
      <c r="B22">
        <v>2.6</v>
      </c>
      <c r="E22">
        <v>0</v>
      </c>
      <c r="F22">
        <v>1.2</v>
      </c>
      <c r="G22">
        <v>0</v>
      </c>
      <c r="H22">
        <v>2.6</v>
      </c>
      <c r="I22">
        <v>0</v>
      </c>
      <c r="J22">
        <v>0</v>
      </c>
      <c r="K22">
        <v>0.2</v>
      </c>
      <c r="L22" s="94">
        <v>1.6</v>
      </c>
      <c r="M22" s="94">
        <v>3</v>
      </c>
      <c r="N22" s="94">
        <v>0</v>
      </c>
      <c r="O22" s="94">
        <v>1.4</v>
      </c>
      <c r="P22" s="94">
        <v>1.7</v>
      </c>
      <c r="Q22" s="94">
        <v>2.5</v>
      </c>
      <c r="R22" s="94">
        <v>1.5</v>
      </c>
      <c r="S22" s="136">
        <v>1.4</v>
      </c>
    </row>
    <row r="23" spans="1:23">
      <c r="A23" s="2">
        <v>20</v>
      </c>
      <c r="B23">
        <v>0.5</v>
      </c>
      <c r="E23">
        <v>2.1</v>
      </c>
      <c r="F23">
        <v>0.2</v>
      </c>
      <c r="G23">
        <v>3.5</v>
      </c>
      <c r="H23">
        <v>22.8</v>
      </c>
      <c r="I23">
        <v>0</v>
      </c>
      <c r="J23">
        <v>0</v>
      </c>
      <c r="K23">
        <v>0</v>
      </c>
      <c r="L23" s="94">
        <v>0</v>
      </c>
      <c r="M23" s="94">
        <v>6.6</v>
      </c>
      <c r="N23" s="94">
        <v>1.4</v>
      </c>
      <c r="O23" s="94">
        <v>3.2</v>
      </c>
      <c r="P23" s="94">
        <v>9.6</v>
      </c>
      <c r="Q23" s="94">
        <v>3</v>
      </c>
      <c r="R23" s="94">
        <v>0</v>
      </c>
      <c r="S23" s="138">
        <v>0</v>
      </c>
    </row>
    <row r="24" spans="1:23">
      <c r="A24" s="2">
        <v>21</v>
      </c>
      <c r="E24">
        <v>12.4</v>
      </c>
      <c r="F24">
        <v>0</v>
      </c>
      <c r="G24">
        <v>9.4</v>
      </c>
      <c r="H24">
        <v>1.7</v>
      </c>
      <c r="I24">
        <v>0</v>
      </c>
      <c r="J24">
        <v>0</v>
      </c>
      <c r="K24">
        <v>0</v>
      </c>
      <c r="L24" s="94">
        <v>0</v>
      </c>
      <c r="M24" s="94">
        <v>0</v>
      </c>
      <c r="N24" s="94">
        <v>0.2</v>
      </c>
      <c r="O24" s="94">
        <v>1.2</v>
      </c>
      <c r="P24" s="94">
        <v>1</v>
      </c>
      <c r="Q24" s="94">
        <v>21.4</v>
      </c>
      <c r="R24" s="94">
        <v>9.6</v>
      </c>
      <c r="S24" s="138">
        <v>0</v>
      </c>
      <c r="W24" t="s">
        <v>76</v>
      </c>
    </row>
    <row r="25" spans="1:23">
      <c r="A25" s="2">
        <v>22</v>
      </c>
      <c r="E25">
        <v>10.3</v>
      </c>
      <c r="F25">
        <v>0.4</v>
      </c>
      <c r="G25">
        <v>16</v>
      </c>
      <c r="H25">
        <v>0</v>
      </c>
      <c r="I25">
        <v>0</v>
      </c>
      <c r="J25">
        <v>0</v>
      </c>
      <c r="K25">
        <v>0</v>
      </c>
      <c r="L25" s="94">
        <v>0.5</v>
      </c>
      <c r="M25" s="94">
        <v>0</v>
      </c>
      <c r="N25" s="94">
        <v>2.4</v>
      </c>
      <c r="O25" s="94">
        <v>3.2</v>
      </c>
      <c r="P25" s="121">
        <v>3.4</v>
      </c>
      <c r="Q25" s="121">
        <v>3.5</v>
      </c>
      <c r="R25" s="121">
        <v>1</v>
      </c>
      <c r="S25" s="136">
        <v>4.5</v>
      </c>
    </row>
    <row r="26" spans="1:23">
      <c r="A26" s="2">
        <v>23</v>
      </c>
      <c r="B26">
        <v>5.2</v>
      </c>
      <c r="C26">
        <v>3.6</v>
      </c>
      <c r="E26">
        <v>1.3</v>
      </c>
      <c r="F26">
        <v>5.2</v>
      </c>
      <c r="G26">
        <v>6.1</v>
      </c>
      <c r="H26">
        <v>0</v>
      </c>
      <c r="I26">
        <v>0</v>
      </c>
      <c r="J26">
        <v>0</v>
      </c>
      <c r="K26">
        <v>0</v>
      </c>
      <c r="L26" s="94">
        <v>1</v>
      </c>
      <c r="M26" s="94">
        <v>2.4</v>
      </c>
      <c r="N26" s="94">
        <v>0</v>
      </c>
      <c r="O26" s="94">
        <v>2.8</v>
      </c>
      <c r="P26" s="94">
        <v>1.5</v>
      </c>
      <c r="Q26" s="94">
        <v>0</v>
      </c>
      <c r="R26" s="94">
        <v>0.2</v>
      </c>
      <c r="S26" s="139">
        <v>22</v>
      </c>
    </row>
    <row r="27" spans="1:23">
      <c r="A27" s="2">
        <v>24</v>
      </c>
      <c r="B27">
        <v>1.6</v>
      </c>
      <c r="C27">
        <v>2.1</v>
      </c>
      <c r="D27">
        <v>4.2</v>
      </c>
      <c r="E27">
        <v>0</v>
      </c>
      <c r="F27">
        <v>2</v>
      </c>
      <c r="G27">
        <v>3.3</v>
      </c>
      <c r="H27">
        <v>0</v>
      </c>
      <c r="I27">
        <v>0</v>
      </c>
      <c r="J27">
        <v>12.2</v>
      </c>
      <c r="K27">
        <v>4.4000000000000004</v>
      </c>
      <c r="L27" s="94">
        <v>0</v>
      </c>
      <c r="M27" s="94">
        <v>1</v>
      </c>
      <c r="N27" s="94">
        <v>1.6</v>
      </c>
      <c r="O27" s="94">
        <v>14.2</v>
      </c>
      <c r="P27" s="94">
        <v>0</v>
      </c>
      <c r="Q27" s="94">
        <v>1.7</v>
      </c>
      <c r="R27" s="94">
        <v>0.2</v>
      </c>
      <c r="S27" s="139">
        <v>0.8</v>
      </c>
    </row>
    <row r="28" spans="1:23">
      <c r="A28" s="2">
        <v>25</v>
      </c>
      <c r="B28">
        <v>0.5</v>
      </c>
      <c r="D28">
        <v>19.7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 s="94">
        <v>7.1</v>
      </c>
      <c r="M28" s="94">
        <v>2.4</v>
      </c>
      <c r="N28" s="94">
        <v>0</v>
      </c>
      <c r="O28" s="94">
        <v>1.4</v>
      </c>
      <c r="P28" s="94">
        <v>0</v>
      </c>
      <c r="Q28" s="94">
        <v>0.3</v>
      </c>
      <c r="R28" s="94">
        <v>0.9</v>
      </c>
      <c r="S28" s="138">
        <v>0</v>
      </c>
    </row>
    <row r="29" spans="1:23">
      <c r="A29" s="2">
        <v>26</v>
      </c>
      <c r="B29">
        <v>0.5</v>
      </c>
      <c r="D29">
        <v>10.9</v>
      </c>
      <c r="E29">
        <v>0.3</v>
      </c>
      <c r="F29">
        <v>0</v>
      </c>
      <c r="G29">
        <v>5.8</v>
      </c>
      <c r="H29">
        <v>0</v>
      </c>
      <c r="I29">
        <v>0</v>
      </c>
      <c r="J29">
        <v>10.9</v>
      </c>
      <c r="K29">
        <v>30</v>
      </c>
      <c r="L29" s="94">
        <v>0.3</v>
      </c>
      <c r="M29" s="94">
        <v>0</v>
      </c>
      <c r="N29" s="94">
        <v>0</v>
      </c>
      <c r="O29" s="94">
        <v>0</v>
      </c>
      <c r="P29" s="94">
        <v>0</v>
      </c>
      <c r="Q29" s="94">
        <v>13.4</v>
      </c>
      <c r="R29" s="94">
        <v>1.5</v>
      </c>
      <c r="S29" s="138">
        <v>0</v>
      </c>
    </row>
    <row r="30" spans="1:23">
      <c r="A30" s="2">
        <v>27</v>
      </c>
      <c r="B30">
        <v>1</v>
      </c>
      <c r="D30">
        <v>0.5</v>
      </c>
      <c r="E30">
        <v>0.5</v>
      </c>
      <c r="F30">
        <v>0</v>
      </c>
      <c r="G30">
        <v>12.2</v>
      </c>
      <c r="H30">
        <v>1</v>
      </c>
      <c r="I30">
        <v>0</v>
      </c>
      <c r="J30">
        <v>0.8</v>
      </c>
      <c r="K30">
        <v>2.7</v>
      </c>
      <c r="L30" s="94">
        <v>5</v>
      </c>
      <c r="M30" s="94">
        <v>0</v>
      </c>
      <c r="N30" s="94">
        <v>0</v>
      </c>
      <c r="O30" s="94">
        <v>5</v>
      </c>
      <c r="P30" s="94">
        <v>0</v>
      </c>
      <c r="Q30" s="94">
        <v>7.3</v>
      </c>
      <c r="R30" s="94">
        <v>4.3</v>
      </c>
      <c r="S30" s="139">
        <v>8.6999999999999993</v>
      </c>
    </row>
    <row r="31" spans="1:23">
      <c r="A31" s="2">
        <v>28</v>
      </c>
      <c r="B31">
        <v>5.2</v>
      </c>
      <c r="D31">
        <v>11.4</v>
      </c>
      <c r="E31">
        <v>0</v>
      </c>
      <c r="F31">
        <v>0</v>
      </c>
      <c r="G31">
        <v>15.7</v>
      </c>
      <c r="H31">
        <v>0.2</v>
      </c>
      <c r="I31">
        <v>0</v>
      </c>
      <c r="J31">
        <v>0.2</v>
      </c>
      <c r="K31">
        <v>1.8</v>
      </c>
      <c r="L31" s="94">
        <v>0</v>
      </c>
      <c r="M31" s="94">
        <v>0</v>
      </c>
      <c r="N31" s="94">
        <v>0</v>
      </c>
      <c r="O31" s="94">
        <v>0.2</v>
      </c>
      <c r="P31" s="94">
        <v>6</v>
      </c>
      <c r="Q31" s="94">
        <v>2.2999999999999998</v>
      </c>
      <c r="R31" s="94">
        <v>0</v>
      </c>
      <c r="S31" s="139">
        <v>10.4</v>
      </c>
    </row>
    <row r="32" spans="1:23">
      <c r="A32" s="2">
        <v>29</v>
      </c>
      <c r="B32">
        <v>14.5</v>
      </c>
      <c r="D32">
        <v>0.5</v>
      </c>
      <c r="E32">
        <v>0</v>
      </c>
      <c r="F32">
        <v>0</v>
      </c>
      <c r="G32">
        <v>2</v>
      </c>
      <c r="H32">
        <v>10.1</v>
      </c>
      <c r="I32">
        <v>0</v>
      </c>
      <c r="J32">
        <v>5.6</v>
      </c>
      <c r="K32">
        <v>0.8</v>
      </c>
      <c r="L32" s="94">
        <v>12.8</v>
      </c>
      <c r="M32" s="94">
        <v>1</v>
      </c>
      <c r="N32" s="94">
        <v>0</v>
      </c>
      <c r="O32" s="94">
        <v>1.2</v>
      </c>
      <c r="P32" s="94">
        <v>0.3</v>
      </c>
      <c r="Q32" s="94">
        <v>0</v>
      </c>
      <c r="R32" s="94">
        <v>0</v>
      </c>
      <c r="S32" s="139">
        <v>0</v>
      </c>
    </row>
    <row r="33" spans="1:19">
      <c r="A33" s="2">
        <v>30</v>
      </c>
      <c r="B33">
        <v>10.9</v>
      </c>
      <c r="D33">
        <v>1</v>
      </c>
      <c r="E33">
        <v>13.5</v>
      </c>
      <c r="F33">
        <v>0</v>
      </c>
      <c r="G33">
        <v>8.4</v>
      </c>
      <c r="H33">
        <v>0.2</v>
      </c>
      <c r="I33">
        <v>3.6</v>
      </c>
      <c r="J33">
        <v>10.9</v>
      </c>
      <c r="K33">
        <v>3.9</v>
      </c>
      <c r="L33" s="94">
        <v>0</v>
      </c>
      <c r="M33" s="94">
        <v>0</v>
      </c>
      <c r="N33" s="94">
        <v>0</v>
      </c>
      <c r="O33" s="94">
        <v>1.2</v>
      </c>
      <c r="P33" s="94">
        <v>0</v>
      </c>
      <c r="Q33" s="94">
        <v>0</v>
      </c>
      <c r="R33" s="94">
        <v>0</v>
      </c>
      <c r="S33" s="139">
        <v>0</v>
      </c>
    </row>
    <row r="34" spans="1:19">
      <c r="A34" s="2">
        <v>31</v>
      </c>
      <c r="B34">
        <v>1</v>
      </c>
      <c r="E34">
        <v>11</v>
      </c>
      <c r="F34">
        <v>0</v>
      </c>
      <c r="G34">
        <v>0.7</v>
      </c>
      <c r="H34">
        <v>21.4</v>
      </c>
      <c r="I34">
        <v>0.5</v>
      </c>
      <c r="J34">
        <v>2.2000000000000002</v>
      </c>
      <c r="K34">
        <v>9.8000000000000007</v>
      </c>
      <c r="L34" s="94">
        <v>1.4</v>
      </c>
      <c r="M34" s="94">
        <v>0</v>
      </c>
      <c r="N34" s="94">
        <v>0</v>
      </c>
      <c r="O34" s="94">
        <v>0</v>
      </c>
      <c r="P34" s="94">
        <v>0</v>
      </c>
      <c r="Q34" s="94">
        <v>3.9</v>
      </c>
      <c r="R34" s="94">
        <v>0</v>
      </c>
      <c r="S34" s="18">
        <v>11.5</v>
      </c>
    </row>
    <row r="35" spans="1:19">
      <c r="B35" s="2"/>
      <c r="S35" s="2"/>
    </row>
    <row r="36" spans="1:19">
      <c r="B36" s="2">
        <f>SUM(B5:B35)</f>
        <v>121.8</v>
      </c>
      <c r="C36" s="2">
        <f t="shared" ref="C36:J36" si="0">SUM(C4:C34)</f>
        <v>51.800000000000004</v>
      </c>
      <c r="D36" s="2">
        <f t="shared" si="0"/>
        <v>69</v>
      </c>
      <c r="E36" s="2">
        <f t="shared" si="0"/>
        <v>111.3</v>
      </c>
      <c r="F36" s="2">
        <f t="shared" si="0"/>
        <v>69.400000000000006</v>
      </c>
      <c r="G36" s="2">
        <f t="shared" si="0"/>
        <v>131.79999999999998</v>
      </c>
      <c r="H36" s="2">
        <f t="shared" si="0"/>
        <v>127.30000000000001</v>
      </c>
      <c r="I36" s="2">
        <f t="shared" si="0"/>
        <v>13.1</v>
      </c>
      <c r="J36" s="2">
        <f t="shared" si="0"/>
        <v>84.500000000000014</v>
      </c>
      <c r="K36" s="2">
        <f t="shared" ref="K36:L36" si="1">SUM(K4:K34)</f>
        <v>97.1</v>
      </c>
      <c r="L36" s="2">
        <f t="shared" si="1"/>
        <v>139</v>
      </c>
      <c r="M36" s="2">
        <f t="shared" ref="M36:N36" si="2">SUM(M4:M34)</f>
        <v>30.4</v>
      </c>
      <c r="N36" s="2">
        <f t="shared" si="2"/>
        <v>17.600000000000001</v>
      </c>
      <c r="O36" s="2">
        <f t="shared" ref="O36:P36" si="3">SUM(O4:O34)</f>
        <v>75.800000000000011</v>
      </c>
      <c r="P36" s="2">
        <f t="shared" si="3"/>
        <v>75.099999999999994</v>
      </c>
      <c r="Q36" s="2">
        <f t="shared" ref="Q36:R36" si="4">SUM(Q4:Q34)</f>
        <v>158.30000000000004</v>
      </c>
      <c r="R36" s="2">
        <f t="shared" si="4"/>
        <v>103.89999999999999</v>
      </c>
      <c r="S36" s="2">
        <f>SUM(S4:S34)</f>
        <v>113.70000000000002</v>
      </c>
    </row>
    <row r="37" spans="1:19">
      <c r="B37" s="6"/>
    </row>
    <row r="38" spans="1:19">
      <c r="B38" s="6"/>
    </row>
    <row r="39" spans="1:19">
      <c r="B39" t="s">
        <v>32</v>
      </c>
      <c r="D39">
        <f>AVERAGE(B36:S36)</f>
        <v>88.383333333333326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8"/>
  <sheetViews>
    <sheetView workbookViewId="0">
      <selection activeCell="U31" sqref="U31"/>
    </sheetView>
  </sheetViews>
  <sheetFormatPr baseColWidth="10" defaultRowHeight="12.75"/>
  <cols>
    <col min="1" max="1" width="8.140625" customWidth="1"/>
    <col min="2" max="2" width="4.7109375" customWidth="1"/>
    <col min="3" max="3" width="5" customWidth="1"/>
    <col min="4" max="4" width="5.140625" customWidth="1"/>
    <col min="5" max="5" width="5.5703125" customWidth="1"/>
    <col min="6" max="6" width="5.28515625" customWidth="1"/>
    <col min="7" max="7" width="5.140625" customWidth="1"/>
    <col min="8" max="8" width="6.28515625" customWidth="1"/>
    <col min="9" max="9" width="7" customWidth="1"/>
    <col min="10" max="10" width="5.85546875" customWidth="1"/>
    <col min="11" max="11" width="6.28515625" customWidth="1"/>
    <col min="12" max="12" width="5.5703125" customWidth="1"/>
    <col min="13" max="13" width="5.85546875" customWidth="1"/>
    <col min="14" max="14" width="5.28515625" customWidth="1"/>
    <col min="15" max="15" width="5.85546875" customWidth="1"/>
    <col min="16" max="16" width="5.5703125" customWidth="1"/>
    <col min="17" max="18" width="5.42578125" customWidth="1"/>
    <col min="19" max="19" width="5.5703125" bestFit="1" customWidth="1"/>
  </cols>
  <sheetData>
    <row r="1" spans="1:19" ht="25.5">
      <c r="C1" s="1" t="s">
        <v>1</v>
      </c>
    </row>
    <row r="2" spans="1:19" ht="25.5">
      <c r="C2" s="1"/>
      <c r="D2" s="16" t="s">
        <v>29</v>
      </c>
    </row>
    <row r="3" spans="1:19">
      <c r="A3" s="70" t="s">
        <v>35</v>
      </c>
      <c r="B3" s="15">
        <v>2007</v>
      </c>
      <c r="C3" s="15">
        <v>2008</v>
      </c>
      <c r="D3" s="15">
        <v>2009</v>
      </c>
      <c r="E3" s="15">
        <v>2010</v>
      </c>
      <c r="F3" s="15">
        <v>2011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</row>
    <row r="4" spans="1:19" ht="7.15" customHeight="1">
      <c r="A4" s="2"/>
    </row>
    <row r="5" spans="1:19">
      <c r="A5" s="5">
        <v>1</v>
      </c>
      <c r="B5">
        <v>1</v>
      </c>
      <c r="E5">
        <v>5.9</v>
      </c>
      <c r="F5">
        <v>0</v>
      </c>
      <c r="G5">
        <v>0</v>
      </c>
      <c r="H5">
        <v>1.9</v>
      </c>
      <c r="I5">
        <v>1.3</v>
      </c>
      <c r="J5">
        <v>0</v>
      </c>
      <c r="K5">
        <v>6.9</v>
      </c>
      <c r="L5">
        <v>9.4</v>
      </c>
      <c r="M5">
        <v>0.8</v>
      </c>
      <c r="N5">
        <v>0</v>
      </c>
      <c r="O5">
        <v>0</v>
      </c>
      <c r="P5">
        <v>2.1</v>
      </c>
      <c r="Q5">
        <v>38.9</v>
      </c>
      <c r="R5">
        <v>1.3</v>
      </c>
      <c r="S5">
        <v>1.2</v>
      </c>
    </row>
    <row r="6" spans="1:19">
      <c r="A6" s="5">
        <v>2</v>
      </c>
      <c r="B6">
        <v>7.8</v>
      </c>
      <c r="E6">
        <v>1.5</v>
      </c>
      <c r="F6">
        <v>0</v>
      </c>
      <c r="G6">
        <v>0</v>
      </c>
      <c r="H6">
        <v>0</v>
      </c>
      <c r="I6">
        <v>0</v>
      </c>
      <c r="J6">
        <v>0</v>
      </c>
      <c r="K6">
        <v>13</v>
      </c>
      <c r="L6">
        <v>15.3</v>
      </c>
      <c r="M6">
        <v>1.4</v>
      </c>
      <c r="N6">
        <v>0</v>
      </c>
      <c r="O6">
        <v>0.4</v>
      </c>
      <c r="P6">
        <v>1.5</v>
      </c>
      <c r="Q6">
        <v>0</v>
      </c>
      <c r="R6">
        <v>4.5</v>
      </c>
      <c r="S6">
        <v>0</v>
      </c>
    </row>
    <row r="7" spans="1:19">
      <c r="A7" s="5">
        <v>3</v>
      </c>
      <c r="B7">
        <v>0</v>
      </c>
      <c r="D7">
        <v>1</v>
      </c>
      <c r="E7">
        <v>0</v>
      </c>
      <c r="F7">
        <v>0.2</v>
      </c>
      <c r="G7">
        <v>0</v>
      </c>
      <c r="H7">
        <v>1.4</v>
      </c>
      <c r="I7">
        <v>0</v>
      </c>
      <c r="J7">
        <v>0</v>
      </c>
      <c r="K7">
        <v>2</v>
      </c>
      <c r="L7">
        <v>0</v>
      </c>
      <c r="M7">
        <v>0.2</v>
      </c>
      <c r="N7">
        <v>0</v>
      </c>
      <c r="O7">
        <v>12.8</v>
      </c>
      <c r="P7">
        <v>0</v>
      </c>
      <c r="Q7">
        <v>1.8</v>
      </c>
      <c r="R7">
        <v>2.8</v>
      </c>
      <c r="S7">
        <v>0</v>
      </c>
    </row>
    <row r="8" spans="1:19">
      <c r="A8" s="5">
        <v>4</v>
      </c>
      <c r="B8">
        <v>3.6</v>
      </c>
      <c r="E8">
        <v>0</v>
      </c>
      <c r="F8">
        <v>1.2</v>
      </c>
      <c r="G8">
        <v>0</v>
      </c>
      <c r="H8">
        <v>4.5999999999999996</v>
      </c>
      <c r="I8">
        <v>21.4</v>
      </c>
      <c r="J8">
        <v>0</v>
      </c>
      <c r="K8">
        <v>0.2</v>
      </c>
      <c r="L8">
        <v>0</v>
      </c>
      <c r="M8">
        <v>0.2</v>
      </c>
      <c r="N8">
        <v>0</v>
      </c>
      <c r="O8">
        <v>1.8</v>
      </c>
      <c r="P8">
        <v>0</v>
      </c>
      <c r="Q8">
        <v>19.5</v>
      </c>
      <c r="R8">
        <v>1.5</v>
      </c>
      <c r="S8">
        <v>0</v>
      </c>
    </row>
    <row r="9" spans="1:19">
      <c r="A9" s="5">
        <v>5</v>
      </c>
      <c r="B9">
        <v>1</v>
      </c>
      <c r="C9">
        <v>4.5</v>
      </c>
      <c r="E9">
        <v>0.3</v>
      </c>
      <c r="F9">
        <v>3</v>
      </c>
      <c r="G9">
        <v>0.7</v>
      </c>
      <c r="H9">
        <v>0</v>
      </c>
      <c r="I9">
        <v>6.8</v>
      </c>
      <c r="J9">
        <v>5.2</v>
      </c>
      <c r="K9">
        <v>0.2</v>
      </c>
      <c r="L9">
        <v>0</v>
      </c>
      <c r="M9">
        <v>5.8</v>
      </c>
      <c r="N9">
        <v>0</v>
      </c>
      <c r="O9">
        <v>0.8</v>
      </c>
      <c r="P9">
        <v>0</v>
      </c>
      <c r="Q9">
        <v>1.7</v>
      </c>
      <c r="R9">
        <v>0.6</v>
      </c>
      <c r="S9">
        <v>1.9</v>
      </c>
    </row>
    <row r="10" spans="1:19">
      <c r="A10" s="5">
        <v>6</v>
      </c>
      <c r="B10">
        <v>0</v>
      </c>
      <c r="C10">
        <v>4.5</v>
      </c>
      <c r="E10">
        <v>2.2999999999999998</v>
      </c>
      <c r="F10">
        <v>4</v>
      </c>
      <c r="G10">
        <v>0</v>
      </c>
      <c r="H10">
        <v>1.8</v>
      </c>
      <c r="I10" s="93">
        <v>49.7</v>
      </c>
      <c r="J10">
        <v>1</v>
      </c>
      <c r="K10">
        <v>0</v>
      </c>
      <c r="L10">
        <v>5.7</v>
      </c>
      <c r="M10">
        <v>7</v>
      </c>
      <c r="N10">
        <v>0</v>
      </c>
      <c r="O10">
        <v>1.8</v>
      </c>
      <c r="P10">
        <v>0</v>
      </c>
      <c r="Q10">
        <v>7.4</v>
      </c>
      <c r="R10">
        <v>0</v>
      </c>
      <c r="S10">
        <v>0</v>
      </c>
    </row>
    <row r="11" spans="1:19">
      <c r="A11" s="5">
        <v>7</v>
      </c>
      <c r="B11">
        <v>0</v>
      </c>
      <c r="E11">
        <v>1.7</v>
      </c>
      <c r="F11">
        <v>1.8</v>
      </c>
      <c r="G11">
        <v>1</v>
      </c>
      <c r="H11">
        <v>1.5</v>
      </c>
      <c r="I11">
        <v>0.2</v>
      </c>
      <c r="J11">
        <v>1.5</v>
      </c>
      <c r="K11">
        <v>3.3</v>
      </c>
      <c r="L11">
        <v>3.5</v>
      </c>
      <c r="M11">
        <v>0.4</v>
      </c>
      <c r="N11">
        <v>0</v>
      </c>
      <c r="O11">
        <v>0</v>
      </c>
      <c r="P11">
        <v>0</v>
      </c>
      <c r="Q11">
        <v>1.7</v>
      </c>
      <c r="R11">
        <v>22.2</v>
      </c>
      <c r="S11">
        <v>3</v>
      </c>
    </row>
    <row r="12" spans="1:19">
      <c r="A12" s="5">
        <v>8</v>
      </c>
      <c r="B12">
        <v>10.7</v>
      </c>
      <c r="E12">
        <v>0</v>
      </c>
      <c r="F12">
        <v>21.2</v>
      </c>
      <c r="G12">
        <v>3.3</v>
      </c>
      <c r="H12">
        <v>0</v>
      </c>
      <c r="I12">
        <v>1.5</v>
      </c>
      <c r="J12">
        <v>1.5</v>
      </c>
      <c r="K12">
        <v>9.8000000000000007</v>
      </c>
      <c r="L12">
        <v>0.4</v>
      </c>
      <c r="M12">
        <v>6.4</v>
      </c>
      <c r="N12">
        <v>8.1999999999999993</v>
      </c>
      <c r="O12">
        <v>3.7</v>
      </c>
      <c r="P12">
        <v>3.9</v>
      </c>
      <c r="Q12">
        <v>0</v>
      </c>
      <c r="R12">
        <v>9.8000000000000007</v>
      </c>
      <c r="S12">
        <v>6.8</v>
      </c>
    </row>
    <row r="13" spans="1:19">
      <c r="A13" s="5">
        <v>9</v>
      </c>
      <c r="B13">
        <v>1</v>
      </c>
      <c r="E13">
        <v>0</v>
      </c>
      <c r="F13">
        <v>1.4</v>
      </c>
      <c r="G13">
        <v>4.8</v>
      </c>
      <c r="H13">
        <v>0.8</v>
      </c>
      <c r="I13">
        <v>0</v>
      </c>
      <c r="J13">
        <v>1</v>
      </c>
      <c r="K13">
        <v>2</v>
      </c>
      <c r="L13">
        <v>0.2</v>
      </c>
      <c r="M13">
        <v>4.2</v>
      </c>
      <c r="N13">
        <v>0</v>
      </c>
      <c r="O13">
        <v>0.2</v>
      </c>
      <c r="P13">
        <v>0</v>
      </c>
      <c r="Q13">
        <v>6.7</v>
      </c>
      <c r="R13">
        <v>0</v>
      </c>
      <c r="S13">
        <v>0.6</v>
      </c>
    </row>
    <row r="14" spans="1:19">
      <c r="A14" s="5">
        <v>10</v>
      </c>
      <c r="B14">
        <v>0</v>
      </c>
      <c r="C14">
        <v>0.5</v>
      </c>
      <c r="D14">
        <v>6.2</v>
      </c>
      <c r="E14">
        <v>0.5</v>
      </c>
      <c r="F14">
        <v>0.8</v>
      </c>
      <c r="G14">
        <v>0.2</v>
      </c>
      <c r="H14">
        <v>0.2</v>
      </c>
      <c r="I14">
        <v>1</v>
      </c>
      <c r="J14">
        <v>0</v>
      </c>
      <c r="K14">
        <v>2.6</v>
      </c>
      <c r="L14">
        <v>7</v>
      </c>
      <c r="M14">
        <v>12</v>
      </c>
      <c r="N14">
        <v>2.8</v>
      </c>
      <c r="O14">
        <v>0</v>
      </c>
      <c r="P14">
        <v>0</v>
      </c>
      <c r="Q14">
        <v>5.6</v>
      </c>
      <c r="R14">
        <v>0</v>
      </c>
      <c r="S14">
        <v>16.100000000000001</v>
      </c>
    </row>
    <row r="15" spans="1:19">
      <c r="A15" s="5">
        <v>11</v>
      </c>
      <c r="B15">
        <v>1</v>
      </c>
      <c r="C15">
        <v>1</v>
      </c>
      <c r="D15">
        <v>5.7</v>
      </c>
      <c r="E15">
        <v>0</v>
      </c>
      <c r="F15">
        <v>0.8</v>
      </c>
      <c r="G15">
        <v>1.2</v>
      </c>
      <c r="H15">
        <v>0.2</v>
      </c>
      <c r="I15">
        <v>0</v>
      </c>
      <c r="J15">
        <v>10.5</v>
      </c>
      <c r="K15">
        <v>7.7</v>
      </c>
      <c r="L15">
        <v>3.2</v>
      </c>
      <c r="M15">
        <v>21.8</v>
      </c>
      <c r="N15">
        <v>0</v>
      </c>
      <c r="O15">
        <v>0</v>
      </c>
      <c r="P15">
        <v>0</v>
      </c>
      <c r="Q15">
        <v>5.4</v>
      </c>
      <c r="R15">
        <v>2.2000000000000002</v>
      </c>
      <c r="S15">
        <v>29.7</v>
      </c>
    </row>
    <row r="16" spans="1:19">
      <c r="A16" s="5">
        <v>12</v>
      </c>
      <c r="B16">
        <v>1</v>
      </c>
      <c r="C16">
        <v>1.6</v>
      </c>
      <c r="D16">
        <v>2.6</v>
      </c>
      <c r="E16">
        <v>0</v>
      </c>
      <c r="F16">
        <v>0</v>
      </c>
      <c r="G16">
        <v>1.7</v>
      </c>
      <c r="H16">
        <v>1.2</v>
      </c>
      <c r="I16">
        <v>0</v>
      </c>
      <c r="K16">
        <v>0.6</v>
      </c>
      <c r="L16">
        <v>4</v>
      </c>
      <c r="M16">
        <v>7</v>
      </c>
      <c r="N16">
        <v>23</v>
      </c>
      <c r="O16">
        <v>0</v>
      </c>
      <c r="P16">
        <v>0</v>
      </c>
      <c r="Q16">
        <v>0.4</v>
      </c>
      <c r="R16">
        <v>3.5</v>
      </c>
      <c r="S16">
        <v>8</v>
      </c>
    </row>
    <row r="17" spans="1:19">
      <c r="A17" s="5">
        <v>13</v>
      </c>
      <c r="B17">
        <v>10.199999999999999</v>
      </c>
      <c r="C17">
        <v>15.5</v>
      </c>
      <c r="D17">
        <v>18.600000000000001</v>
      </c>
      <c r="E17">
        <v>0</v>
      </c>
      <c r="F17">
        <v>0</v>
      </c>
      <c r="G17">
        <v>0</v>
      </c>
      <c r="H17">
        <v>0</v>
      </c>
      <c r="I17">
        <v>2.4</v>
      </c>
      <c r="J17">
        <v>5.9</v>
      </c>
      <c r="K17">
        <v>4.3</v>
      </c>
      <c r="L17">
        <v>10.199999999999999</v>
      </c>
      <c r="M17">
        <v>1.6</v>
      </c>
      <c r="N17">
        <v>18.2</v>
      </c>
      <c r="O17">
        <v>1.6</v>
      </c>
      <c r="P17">
        <v>4.3</v>
      </c>
      <c r="Q17">
        <v>0</v>
      </c>
      <c r="R17">
        <v>0</v>
      </c>
      <c r="S17">
        <v>0</v>
      </c>
    </row>
    <row r="18" spans="1:19">
      <c r="A18" s="5">
        <v>14</v>
      </c>
      <c r="B18">
        <v>2.6</v>
      </c>
      <c r="D18">
        <v>16.600000000000001</v>
      </c>
      <c r="E18">
        <v>0</v>
      </c>
      <c r="F18">
        <v>0</v>
      </c>
      <c r="G18">
        <v>0</v>
      </c>
      <c r="H18">
        <v>0</v>
      </c>
      <c r="I18">
        <v>1</v>
      </c>
      <c r="J18">
        <v>0.8</v>
      </c>
      <c r="K18">
        <v>0.8</v>
      </c>
      <c r="L18">
        <v>20</v>
      </c>
      <c r="M18">
        <v>0</v>
      </c>
      <c r="N18">
        <v>0.4</v>
      </c>
      <c r="O18">
        <v>2.8</v>
      </c>
      <c r="P18">
        <v>3.2</v>
      </c>
      <c r="Q18">
        <v>0</v>
      </c>
      <c r="R18">
        <v>4.7</v>
      </c>
      <c r="S18">
        <v>0</v>
      </c>
    </row>
    <row r="19" spans="1:19">
      <c r="A19" s="5">
        <v>15</v>
      </c>
      <c r="B19">
        <v>27.4</v>
      </c>
      <c r="D19">
        <v>4.7</v>
      </c>
      <c r="E19">
        <v>1</v>
      </c>
      <c r="F19">
        <v>3</v>
      </c>
      <c r="G19">
        <v>0</v>
      </c>
      <c r="H19">
        <v>0</v>
      </c>
      <c r="I19">
        <v>2.8</v>
      </c>
      <c r="J19">
        <v>0</v>
      </c>
      <c r="K19">
        <v>2.4</v>
      </c>
      <c r="L19">
        <v>0</v>
      </c>
      <c r="M19">
        <v>1.8</v>
      </c>
      <c r="N19">
        <v>0.2</v>
      </c>
      <c r="O19">
        <v>3.5</v>
      </c>
      <c r="P19">
        <v>5.3</v>
      </c>
      <c r="Q19">
        <v>0.4</v>
      </c>
      <c r="R19">
        <v>0.4</v>
      </c>
      <c r="S19">
        <v>1.1000000000000001</v>
      </c>
    </row>
    <row r="20" spans="1:19">
      <c r="A20" s="5">
        <v>16</v>
      </c>
      <c r="B20">
        <v>18.600000000000001</v>
      </c>
      <c r="E20">
        <v>0</v>
      </c>
      <c r="F20" s="108">
        <v>29.8</v>
      </c>
      <c r="G20">
        <v>0</v>
      </c>
      <c r="H20">
        <v>2.2000000000000002</v>
      </c>
      <c r="I20">
        <v>0.2</v>
      </c>
      <c r="J20">
        <v>0</v>
      </c>
      <c r="K20">
        <v>0</v>
      </c>
      <c r="L20">
        <v>19</v>
      </c>
      <c r="M20">
        <v>10.199999999999999</v>
      </c>
      <c r="N20">
        <v>1.8</v>
      </c>
      <c r="O20">
        <v>0</v>
      </c>
      <c r="P20">
        <v>0</v>
      </c>
      <c r="Q20">
        <v>15.3</v>
      </c>
      <c r="R20">
        <v>8.3000000000000007</v>
      </c>
      <c r="S20">
        <v>11</v>
      </c>
    </row>
    <row r="21" spans="1:19">
      <c r="A21" s="5">
        <v>17</v>
      </c>
      <c r="B21">
        <v>0.5</v>
      </c>
      <c r="C21">
        <v>1.6</v>
      </c>
      <c r="E21">
        <v>0</v>
      </c>
      <c r="F21">
        <v>23.6</v>
      </c>
      <c r="G21">
        <v>0</v>
      </c>
      <c r="H21">
        <v>7.2</v>
      </c>
      <c r="I21">
        <v>1.8</v>
      </c>
      <c r="J21">
        <v>0</v>
      </c>
      <c r="K21">
        <v>0</v>
      </c>
      <c r="L21">
        <v>0</v>
      </c>
      <c r="M21">
        <v>7</v>
      </c>
      <c r="N21">
        <v>4.2</v>
      </c>
      <c r="O21">
        <v>0</v>
      </c>
      <c r="P21">
        <v>0</v>
      </c>
      <c r="Q21">
        <v>14.5</v>
      </c>
      <c r="R21">
        <v>0.3</v>
      </c>
      <c r="S21">
        <v>3.6</v>
      </c>
    </row>
    <row r="22" spans="1:19">
      <c r="A22" s="5">
        <v>18</v>
      </c>
      <c r="B22">
        <v>4.2</v>
      </c>
      <c r="C22">
        <v>1</v>
      </c>
      <c r="E22">
        <v>0</v>
      </c>
      <c r="F22">
        <v>0</v>
      </c>
      <c r="G22">
        <v>0</v>
      </c>
      <c r="H22">
        <v>7</v>
      </c>
      <c r="I22">
        <v>25.4</v>
      </c>
      <c r="J22">
        <v>0</v>
      </c>
      <c r="K22">
        <v>0</v>
      </c>
      <c r="L22">
        <v>0.2</v>
      </c>
      <c r="M22">
        <v>19.600000000000001</v>
      </c>
      <c r="N22">
        <v>4</v>
      </c>
      <c r="O22">
        <v>0</v>
      </c>
      <c r="P22">
        <v>12.8</v>
      </c>
      <c r="Q22">
        <v>0</v>
      </c>
      <c r="R22">
        <v>0</v>
      </c>
      <c r="S22">
        <v>8.3000000000000007</v>
      </c>
    </row>
    <row r="23" spans="1:19">
      <c r="A23" s="5">
        <v>19</v>
      </c>
      <c r="B23">
        <v>0</v>
      </c>
      <c r="C23">
        <v>0.5</v>
      </c>
      <c r="E23">
        <v>0</v>
      </c>
      <c r="F23">
        <v>0</v>
      </c>
      <c r="G23">
        <v>12.2</v>
      </c>
      <c r="H23">
        <v>1.9</v>
      </c>
      <c r="I23">
        <v>0.2</v>
      </c>
      <c r="J23">
        <v>0</v>
      </c>
      <c r="K23">
        <v>0</v>
      </c>
      <c r="L23">
        <v>14.8</v>
      </c>
      <c r="M23">
        <v>12.2</v>
      </c>
      <c r="N23">
        <v>2.6</v>
      </c>
      <c r="O23">
        <v>3.5</v>
      </c>
      <c r="P23">
        <v>16.7</v>
      </c>
      <c r="Q23">
        <v>1.5</v>
      </c>
      <c r="R23">
        <v>0</v>
      </c>
      <c r="S23">
        <v>2.2000000000000002</v>
      </c>
    </row>
    <row r="24" spans="1:19">
      <c r="A24" s="5">
        <v>20</v>
      </c>
      <c r="B24">
        <v>0</v>
      </c>
      <c r="D24">
        <v>1.6</v>
      </c>
      <c r="E24">
        <v>0.8</v>
      </c>
      <c r="F24">
        <v>0.6</v>
      </c>
      <c r="G24">
        <v>5</v>
      </c>
      <c r="H24">
        <v>7</v>
      </c>
      <c r="I24">
        <v>13.2</v>
      </c>
      <c r="J24">
        <v>0</v>
      </c>
      <c r="K24">
        <v>0</v>
      </c>
      <c r="L24">
        <v>17.8</v>
      </c>
      <c r="M24">
        <v>3.2</v>
      </c>
      <c r="N24">
        <v>0.6</v>
      </c>
      <c r="O24">
        <v>0.2</v>
      </c>
      <c r="P24">
        <v>7.7</v>
      </c>
      <c r="Q24">
        <v>2.2000000000000002</v>
      </c>
      <c r="R24">
        <v>8.1999999999999993</v>
      </c>
      <c r="S24">
        <v>0</v>
      </c>
    </row>
    <row r="25" spans="1:19">
      <c r="A25" s="5">
        <v>21</v>
      </c>
      <c r="B25">
        <v>0</v>
      </c>
      <c r="D25">
        <v>12.4</v>
      </c>
      <c r="E25">
        <v>3.1</v>
      </c>
      <c r="F25">
        <v>2</v>
      </c>
      <c r="G25">
        <v>2.4</v>
      </c>
      <c r="H25">
        <v>5</v>
      </c>
      <c r="I25">
        <v>5.5</v>
      </c>
      <c r="J25">
        <v>0</v>
      </c>
      <c r="K25">
        <v>0</v>
      </c>
      <c r="L25">
        <v>0.6</v>
      </c>
      <c r="M25">
        <v>1.4</v>
      </c>
      <c r="N25">
        <v>0.8</v>
      </c>
      <c r="O25">
        <v>0.4</v>
      </c>
      <c r="P25">
        <v>1.9</v>
      </c>
      <c r="Q25">
        <v>5.2</v>
      </c>
      <c r="R25">
        <v>0.9</v>
      </c>
      <c r="S25" s="109">
        <v>18.7</v>
      </c>
    </row>
    <row r="26" spans="1:19">
      <c r="A26" s="5">
        <v>22</v>
      </c>
      <c r="B26">
        <v>0</v>
      </c>
      <c r="D26">
        <v>0.5</v>
      </c>
      <c r="E26">
        <v>4.0999999999999996</v>
      </c>
      <c r="F26">
        <v>0.2</v>
      </c>
      <c r="G26">
        <v>0</v>
      </c>
      <c r="H26">
        <v>2.4</v>
      </c>
      <c r="I26">
        <v>0</v>
      </c>
      <c r="J26">
        <v>0</v>
      </c>
      <c r="K26">
        <v>1.4</v>
      </c>
      <c r="L26">
        <v>0</v>
      </c>
      <c r="M26">
        <v>7</v>
      </c>
      <c r="N26">
        <v>0.8</v>
      </c>
      <c r="O26">
        <v>4.5999999999999996</v>
      </c>
      <c r="P26">
        <v>0.3</v>
      </c>
      <c r="Q26">
        <v>6.3</v>
      </c>
      <c r="R26">
        <v>0</v>
      </c>
      <c r="S26" s="109">
        <v>0</v>
      </c>
    </row>
    <row r="27" spans="1:19">
      <c r="A27" s="5">
        <v>23</v>
      </c>
      <c r="B27">
        <v>4.0999999999999996</v>
      </c>
      <c r="D27">
        <v>4.0999999999999996</v>
      </c>
      <c r="E27">
        <v>5.4</v>
      </c>
      <c r="F27">
        <v>3.2</v>
      </c>
      <c r="G27">
        <v>0</v>
      </c>
      <c r="H27">
        <v>0</v>
      </c>
      <c r="I27">
        <v>1.1000000000000001</v>
      </c>
      <c r="J27">
        <v>0</v>
      </c>
      <c r="K27">
        <v>0</v>
      </c>
      <c r="L27">
        <v>0</v>
      </c>
      <c r="M27">
        <v>0</v>
      </c>
      <c r="N27">
        <v>1.2</v>
      </c>
      <c r="O27">
        <v>7.3</v>
      </c>
      <c r="P27">
        <v>0</v>
      </c>
      <c r="Q27">
        <v>0</v>
      </c>
      <c r="R27">
        <v>0.2</v>
      </c>
      <c r="S27" s="109">
        <v>28.4</v>
      </c>
    </row>
    <row r="28" spans="1:19">
      <c r="A28" s="5">
        <v>24</v>
      </c>
      <c r="B28">
        <v>5.2</v>
      </c>
      <c r="E28">
        <v>0.3</v>
      </c>
      <c r="F28">
        <v>0</v>
      </c>
      <c r="G28">
        <v>0</v>
      </c>
      <c r="H28">
        <v>0</v>
      </c>
      <c r="I28">
        <v>0</v>
      </c>
      <c r="J28">
        <v>0</v>
      </c>
      <c r="K28">
        <v>2.8</v>
      </c>
      <c r="L28">
        <v>1.8</v>
      </c>
      <c r="M28" s="109">
        <v>14.8</v>
      </c>
      <c r="N28" s="109">
        <v>0.4</v>
      </c>
      <c r="O28" s="109">
        <v>1.5</v>
      </c>
      <c r="P28" s="109">
        <v>47.1</v>
      </c>
      <c r="Q28" s="109">
        <v>0</v>
      </c>
      <c r="R28" s="109">
        <v>0</v>
      </c>
      <c r="S28" s="109">
        <v>11.5</v>
      </c>
    </row>
    <row r="29" spans="1:19">
      <c r="A29" s="5">
        <v>25</v>
      </c>
      <c r="B29">
        <v>14.5</v>
      </c>
      <c r="C29">
        <v>9.8000000000000007</v>
      </c>
      <c r="E29">
        <v>0.3</v>
      </c>
      <c r="F29">
        <v>0</v>
      </c>
      <c r="G29">
        <v>0.5</v>
      </c>
      <c r="H29">
        <v>0</v>
      </c>
      <c r="I29">
        <v>0</v>
      </c>
      <c r="J29">
        <v>0</v>
      </c>
      <c r="K29">
        <v>1.4</v>
      </c>
      <c r="L29">
        <v>1.8</v>
      </c>
      <c r="M29" s="109">
        <v>1</v>
      </c>
      <c r="N29" s="109">
        <v>13.8</v>
      </c>
      <c r="O29" s="109">
        <v>18.3</v>
      </c>
      <c r="P29" s="109">
        <v>1.9</v>
      </c>
      <c r="Q29" s="109">
        <v>0</v>
      </c>
      <c r="R29" s="109">
        <v>0</v>
      </c>
      <c r="S29" s="109">
        <v>2.5</v>
      </c>
    </row>
    <row r="30" spans="1:19">
      <c r="A30" s="5">
        <v>26</v>
      </c>
      <c r="B30">
        <v>18.100000000000001</v>
      </c>
      <c r="C30">
        <v>0.5</v>
      </c>
      <c r="E30">
        <v>0.3</v>
      </c>
      <c r="F30">
        <v>0</v>
      </c>
      <c r="G30">
        <v>3.6</v>
      </c>
      <c r="H30">
        <v>0</v>
      </c>
      <c r="I30">
        <v>0</v>
      </c>
      <c r="J30">
        <v>4.9000000000000004</v>
      </c>
      <c r="K30">
        <v>19.899999999999999</v>
      </c>
      <c r="L30">
        <v>0.4</v>
      </c>
      <c r="M30" s="109">
        <v>1</v>
      </c>
      <c r="N30" s="109">
        <v>3.6</v>
      </c>
      <c r="O30" s="109">
        <v>0.6</v>
      </c>
      <c r="P30" s="109">
        <v>0</v>
      </c>
      <c r="Q30" s="109">
        <v>1.7</v>
      </c>
      <c r="R30" s="109">
        <v>0</v>
      </c>
      <c r="S30" s="109">
        <v>0.9</v>
      </c>
    </row>
    <row r="31" spans="1:19">
      <c r="A31" s="5">
        <v>27</v>
      </c>
      <c r="B31">
        <v>3.6</v>
      </c>
      <c r="C31">
        <v>2</v>
      </c>
      <c r="E31">
        <v>4.2</v>
      </c>
      <c r="F31">
        <v>8.4</v>
      </c>
      <c r="G31">
        <v>1.2</v>
      </c>
      <c r="H31">
        <v>1.7</v>
      </c>
      <c r="I31">
        <v>0</v>
      </c>
      <c r="J31">
        <v>16.8</v>
      </c>
      <c r="K31">
        <v>15.1</v>
      </c>
      <c r="L31">
        <v>0</v>
      </c>
      <c r="M31" s="109">
        <v>4.9000000000000004</v>
      </c>
      <c r="N31" s="109">
        <v>3</v>
      </c>
      <c r="O31" s="109">
        <v>0.2</v>
      </c>
      <c r="P31" s="109">
        <v>0</v>
      </c>
      <c r="Q31" s="109">
        <v>22.2</v>
      </c>
      <c r="R31" s="109">
        <v>0.4</v>
      </c>
      <c r="S31" s="109">
        <v>1.2</v>
      </c>
    </row>
    <row r="32" spans="1:19">
      <c r="A32" s="5">
        <v>28</v>
      </c>
      <c r="B32">
        <v>0.5</v>
      </c>
      <c r="C32">
        <v>1.6</v>
      </c>
      <c r="E32">
        <v>2.6</v>
      </c>
      <c r="F32">
        <v>8.4</v>
      </c>
      <c r="G32">
        <v>0.7</v>
      </c>
      <c r="H32">
        <v>9.3000000000000007</v>
      </c>
      <c r="I32">
        <v>0</v>
      </c>
      <c r="J32">
        <v>17.399999999999999</v>
      </c>
      <c r="K32">
        <v>0</v>
      </c>
      <c r="L32">
        <v>0.4</v>
      </c>
      <c r="M32" s="109">
        <v>0</v>
      </c>
      <c r="N32" s="109">
        <v>0</v>
      </c>
      <c r="O32" s="109">
        <v>0</v>
      </c>
      <c r="P32" s="109">
        <v>0</v>
      </c>
      <c r="Q32" s="109">
        <v>1.9</v>
      </c>
      <c r="R32" s="109">
        <v>0</v>
      </c>
      <c r="S32" s="109">
        <v>0.7</v>
      </c>
    </row>
    <row r="33" spans="1:19">
      <c r="A33" s="5">
        <v>29</v>
      </c>
      <c r="B33">
        <v>2.6</v>
      </c>
      <c r="C33">
        <v>0.5</v>
      </c>
      <c r="D33">
        <v>5.2</v>
      </c>
      <c r="E33">
        <v>0</v>
      </c>
      <c r="F33">
        <v>0</v>
      </c>
      <c r="G33">
        <v>0.2</v>
      </c>
      <c r="H33">
        <v>0</v>
      </c>
      <c r="I33">
        <v>0</v>
      </c>
      <c r="J33">
        <v>9</v>
      </c>
      <c r="K33">
        <v>0</v>
      </c>
      <c r="L33">
        <v>6.7</v>
      </c>
      <c r="M33">
        <v>9.6</v>
      </c>
      <c r="N33" s="109">
        <v>12</v>
      </c>
      <c r="O33" s="109">
        <v>0</v>
      </c>
      <c r="P33" s="109">
        <v>0</v>
      </c>
      <c r="Q33" s="109">
        <v>2.8</v>
      </c>
      <c r="R33" s="109">
        <v>1.3</v>
      </c>
      <c r="S33" s="109">
        <v>1.7</v>
      </c>
    </row>
    <row r="34" spans="1:19">
      <c r="A34" s="5">
        <v>30</v>
      </c>
      <c r="B34">
        <v>16</v>
      </c>
      <c r="D34">
        <v>0.5</v>
      </c>
      <c r="E34">
        <v>2.8</v>
      </c>
      <c r="F34">
        <v>0.2</v>
      </c>
      <c r="G34">
        <v>2.4</v>
      </c>
      <c r="H34">
        <v>0.2</v>
      </c>
      <c r="I34">
        <v>0</v>
      </c>
      <c r="J34">
        <v>4</v>
      </c>
      <c r="K34">
        <v>1.2</v>
      </c>
      <c r="L34">
        <v>3.1</v>
      </c>
      <c r="M34">
        <v>0</v>
      </c>
      <c r="N34" s="109">
        <v>0.4</v>
      </c>
      <c r="O34" s="109">
        <v>3.6</v>
      </c>
      <c r="P34" s="109">
        <v>0</v>
      </c>
      <c r="Q34" s="109">
        <v>0.2</v>
      </c>
      <c r="R34" s="109">
        <v>0.2</v>
      </c>
      <c r="S34" s="109">
        <v>6.6</v>
      </c>
    </row>
    <row r="35" spans="1:19">
      <c r="A35" s="5">
        <v>31</v>
      </c>
      <c r="B35">
        <v>1</v>
      </c>
      <c r="D35">
        <v>10.9</v>
      </c>
      <c r="E35">
        <v>13.4</v>
      </c>
      <c r="F35">
        <v>0.2</v>
      </c>
      <c r="G35">
        <v>0.4</v>
      </c>
      <c r="H35">
        <v>7.4</v>
      </c>
      <c r="I35">
        <v>0</v>
      </c>
      <c r="J35">
        <v>1.8</v>
      </c>
      <c r="K35">
        <v>17.899999999999999</v>
      </c>
      <c r="L35">
        <v>6</v>
      </c>
      <c r="M35">
        <v>0.2</v>
      </c>
      <c r="N35" s="109">
        <v>0.6</v>
      </c>
      <c r="O35" s="109">
        <v>0</v>
      </c>
      <c r="P35" s="109">
        <v>3.7</v>
      </c>
      <c r="Q35" s="109">
        <v>0.9</v>
      </c>
      <c r="R35" s="109">
        <v>0</v>
      </c>
      <c r="S35" s="109">
        <v>3</v>
      </c>
    </row>
    <row r="36" spans="1:19">
      <c r="B36" s="2">
        <f>SUM(B5:B35)</f>
        <v>156.19999999999999</v>
      </c>
      <c r="C36" s="8">
        <f>SUM(C5:C35)</f>
        <v>45.1</v>
      </c>
      <c r="D36" s="8">
        <f t="shared" ref="D36:I36" si="0">SUM(D5:D35)</f>
        <v>90.600000000000009</v>
      </c>
      <c r="E36" s="8">
        <f t="shared" si="0"/>
        <v>50.5</v>
      </c>
      <c r="F36" s="52">
        <f t="shared" si="0"/>
        <v>114</v>
      </c>
      <c r="G36" s="8">
        <f t="shared" si="0"/>
        <v>41.500000000000007</v>
      </c>
      <c r="H36" s="8">
        <f t="shared" si="0"/>
        <v>64.900000000000006</v>
      </c>
      <c r="I36" s="8">
        <f t="shared" si="0"/>
        <v>135.5</v>
      </c>
      <c r="J36" s="8">
        <f t="shared" ref="J36:K36" si="1">SUM(J5:J35)</f>
        <v>81.3</v>
      </c>
      <c r="K36" s="8">
        <f t="shared" si="1"/>
        <v>115.49999999999997</v>
      </c>
      <c r="L36" s="8">
        <f t="shared" ref="L36" si="2">SUM(L5:L35)</f>
        <v>151.50000000000003</v>
      </c>
      <c r="M36" s="8">
        <f t="shared" ref="M36:R36" si="3">SUM(M5:M35)</f>
        <v>162.70000000000002</v>
      </c>
      <c r="N36" s="8">
        <f t="shared" si="3"/>
        <v>102.6</v>
      </c>
      <c r="O36" s="8">
        <f t="shared" si="3"/>
        <v>69.599999999999994</v>
      </c>
      <c r="P36" s="8">
        <f t="shared" si="3"/>
        <v>112.4</v>
      </c>
      <c r="Q36" s="8">
        <f t="shared" si="3"/>
        <v>164.20000000000002</v>
      </c>
      <c r="R36" s="8">
        <f t="shared" si="3"/>
        <v>73.300000000000026</v>
      </c>
      <c r="S36" s="140">
        <f>SUM(S5:S35)</f>
        <v>168.69999999999996</v>
      </c>
    </row>
    <row r="37" spans="1:19">
      <c r="B37" s="6"/>
    </row>
    <row r="38" spans="1:19">
      <c r="B38" s="6" t="s">
        <v>31</v>
      </c>
      <c r="D38">
        <f>AVERAGE(B36:R36)</f>
        <v>101.84705882352941</v>
      </c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K45" sqref="K45"/>
    </sheetView>
  </sheetViews>
  <sheetFormatPr baseColWidth="10" defaultRowHeight="12.75"/>
  <cols>
    <col min="1" max="1" width="8.140625" customWidth="1"/>
    <col min="2" max="2" width="5.42578125" customWidth="1"/>
    <col min="3" max="3" width="5.140625" customWidth="1"/>
    <col min="4" max="4" width="5.5703125" customWidth="1"/>
    <col min="5" max="5" width="5.7109375" customWidth="1"/>
    <col min="6" max="6" width="5.5703125" customWidth="1"/>
    <col min="7" max="7" width="5.7109375" customWidth="1"/>
    <col min="8" max="8" width="6.5703125" customWidth="1"/>
    <col min="9" max="9" width="6" customWidth="1"/>
    <col min="10" max="11" width="5.85546875" customWidth="1"/>
    <col min="12" max="12" width="5.28515625" customWidth="1"/>
    <col min="13" max="13" width="5.7109375" customWidth="1"/>
    <col min="14" max="14" width="6.28515625" customWidth="1"/>
    <col min="15" max="15" width="7.140625" customWidth="1"/>
    <col min="16" max="17" width="7.5703125" customWidth="1"/>
    <col min="18" max="18" width="7.7109375" customWidth="1"/>
    <col min="19" max="19" width="7.140625" customWidth="1"/>
  </cols>
  <sheetData>
    <row r="1" spans="1:19" ht="25.5">
      <c r="C1" s="1" t="s">
        <v>1</v>
      </c>
    </row>
    <row r="2" spans="1:19">
      <c r="A2" s="5"/>
      <c r="B2" s="5"/>
      <c r="C2" s="5"/>
      <c r="D2" s="5"/>
      <c r="E2" s="5" t="s">
        <v>47</v>
      </c>
    </row>
    <row r="3" spans="1:19">
      <c r="A3" s="29" t="s">
        <v>35</v>
      </c>
      <c r="B3" s="5">
        <v>2007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</row>
    <row r="4" spans="1:19">
      <c r="A4" s="2">
        <v>1</v>
      </c>
      <c r="B4">
        <v>4.7</v>
      </c>
      <c r="D4">
        <v>1.6</v>
      </c>
      <c r="E4">
        <v>2.8</v>
      </c>
      <c r="F4">
        <v>0</v>
      </c>
      <c r="G4">
        <v>0.2</v>
      </c>
      <c r="H4" s="2">
        <v>35.4</v>
      </c>
      <c r="I4" s="2">
        <v>0</v>
      </c>
      <c r="J4" s="2">
        <v>0</v>
      </c>
      <c r="K4" s="2">
        <v>5.0999999999999996</v>
      </c>
      <c r="L4" s="2">
        <v>3.4</v>
      </c>
      <c r="M4" s="2">
        <v>0</v>
      </c>
      <c r="N4" s="2">
        <v>2.8</v>
      </c>
      <c r="O4" s="2">
        <v>0</v>
      </c>
      <c r="P4" s="2">
        <v>0.3</v>
      </c>
      <c r="Q4" s="2">
        <v>0.2</v>
      </c>
      <c r="R4" s="2">
        <v>0.4</v>
      </c>
      <c r="S4" s="2">
        <v>0.3</v>
      </c>
    </row>
    <row r="5" spans="1:19">
      <c r="A5" s="2">
        <v>2</v>
      </c>
      <c r="B5">
        <v>7.8</v>
      </c>
      <c r="D5">
        <v>12.9</v>
      </c>
      <c r="E5">
        <v>0</v>
      </c>
      <c r="F5">
        <v>0.2</v>
      </c>
      <c r="G5">
        <v>4.5</v>
      </c>
      <c r="H5" s="2">
        <v>0.4</v>
      </c>
      <c r="I5" s="2">
        <v>4.0999999999999996</v>
      </c>
      <c r="J5" s="2">
        <v>0</v>
      </c>
      <c r="K5" s="2">
        <v>3.9</v>
      </c>
      <c r="L5" s="2">
        <v>2.2000000000000002</v>
      </c>
      <c r="M5" s="2">
        <v>0</v>
      </c>
      <c r="N5" s="2">
        <v>0.2</v>
      </c>
      <c r="O5" s="2">
        <v>0</v>
      </c>
      <c r="P5" s="2">
        <v>29.3</v>
      </c>
      <c r="Q5" s="2">
        <v>0</v>
      </c>
      <c r="R5" s="2">
        <v>3.6</v>
      </c>
      <c r="S5" s="2">
        <v>0</v>
      </c>
    </row>
    <row r="6" spans="1:19">
      <c r="A6" s="2">
        <v>3</v>
      </c>
      <c r="B6">
        <v>4.0999999999999996</v>
      </c>
      <c r="C6">
        <v>10.4</v>
      </c>
      <c r="D6">
        <v>0</v>
      </c>
      <c r="E6">
        <v>0</v>
      </c>
      <c r="F6">
        <v>0</v>
      </c>
      <c r="G6">
        <v>4.8</v>
      </c>
      <c r="H6" s="2">
        <v>0.5</v>
      </c>
      <c r="I6" s="2">
        <v>3.6</v>
      </c>
      <c r="J6" s="2">
        <v>0</v>
      </c>
      <c r="K6" s="2">
        <v>4.5</v>
      </c>
      <c r="L6" s="2">
        <v>0</v>
      </c>
      <c r="M6" s="2">
        <v>1.5</v>
      </c>
      <c r="N6" s="2">
        <v>1.8</v>
      </c>
      <c r="O6" s="2">
        <v>0</v>
      </c>
      <c r="P6" s="2">
        <v>1.1000000000000001</v>
      </c>
      <c r="Q6" s="2">
        <v>0</v>
      </c>
      <c r="R6" s="2">
        <v>7.9</v>
      </c>
      <c r="S6" s="2">
        <v>2.5</v>
      </c>
    </row>
    <row r="7" spans="1:19">
      <c r="A7" s="2">
        <v>4</v>
      </c>
      <c r="B7">
        <v>0</v>
      </c>
      <c r="C7">
        <v>8.3000000000000007</v>
      </c>
      <c r="D7">
        <v>15</v>
      </c>
      <c r="E7">
        <v>0</v>
      </c>
      <c r="F7">
        <v>0</v>
      </c>
      <c r="G7">
        <v>10.3</v>
      </c>
      <c r="H7" s="2">
        <v>0.2</v>
      </c>
      <c r="I7" s="2">
        <v>4.3</v>
      </c>
      <c r="J7" s="2">
        <v>0.4</v>
      </c>
      <c r="K7" s="2">
        <v>1.7</v>
      </c>
      <c r="L7" s="2">
        <v>0</v>
      </c>
      <c r="M7" s="2">
        <v>1.3</v>
      </c>
      <c r="N7" s="2">
        <v>0.2</v>
      </c>
      <c r="O7" s="2">
        <v>0.8</v>
      </c>
      <c r="P7" s="2">
        <v>0</v>
      </c>
      <c r="Q7" s="2">
        <v>0</v>
      </c>
      <c r="R7" s="2">
        <v>17.3</v>
      </c>
      <c r="S7" s="2">
        <v>0.2</v>
      </c>
    </row>
    <row r="8" spans="1:19">
      <c r="A8" s="2">
        <v>5</v>
      </c>
      <c r="B8">
        <v>4.7</v>
      </c>
      <c r="C8">
        <v>1</v>
      </c>
      <c r="D8">
        <v>3.1</v>
      </c>
      <c r="E8">
        <v>0</v>
      </c>
      <c r="F8">
        <v>0</v>
      </c>
      <c r="G8" s="108">
        <v>44.3</v>
      </c>
      <c r="H8" s="2">
        <v>0</v>
      </c>
      <c r="I8" s="2">
        <v>0.3</v>
      </c>
      <c r="J8" s="2">
        <v>0.2</v>
      </c>
      <c r="K8" s="2">
        <v>0</v>
      </c>
      <c r="L8" s="2">
        <v>6.9</v>
      </c>
      <c r="M8" s="2">
        <v>0</v>
      </c>
      <c r="N8" s="2">
        <v>18.399999999999999</v>
      </c>
      <c r="O8" s="2">
        <v>7</v>
      </c>
      <c r="P8" s="2">
        <v>0</v>
      </c>
      <c r="Q8" s="2">
        <v>0</v>
      </c>
      <c r="R8" s="2">
        <v>5</v>
      </c>
      <c r="S8" s="2">
        <v>0</v>
      </c>
    </row>
    <row r="9" spans="1:19">
      <c r="A9" s="2">
        <v>6</v>
      </c>
      <c r="B9">
        <v>20.2</v>
      </c>
      <c r="D9">
        <v>1</v>
      </c>
      <c r="E9">
        <v>0</v>
      </c>
      <c r="F9">
        <v>13</v>
      </c>
      <c r="G9">
        <v>8.1</v>
      </c>
      <c r="H9" s="2">
        <v>0</v>
      </c>
      <c r="I9" s="2">
        <v>0</v>
      </c>
      <c r="J9" s="2">
        <v>1.8</v>
      </c>
      <c r="K9" s="2">
        <v>9.1999999999999993</v>
      </c>
      <c r="L9" s="2">
        <v>3.9</v>
      </c>
      <c r="M9" s="2">
        <v>0</v>
      </c>
      <c r="N9" s="2">
        <v>10</v>
      </c>
      <c r="O9" s="2">
        <v>0.5</v>
      </c>
      <c r="P9" s="2">
        <v>4</v>
      </c>
      <c r="Q9" s="2">
        <v>0</v>
      </c>
      <c r="R9" s="2">
        <v>0.2</v>
      </c>
      <c r="S9" s="2">
        <v>0</v>
      </c>
    </row>
    <row r="10" spans="1:19">
      <c r="A10" s="2">
        <v>7</v>
      </c>
      <c r="B10">
        <v>1.6</v>
      </c>
      <c r="D10">
        <v>6.2</v>
      </c>
      <c r="E10">
        <v>0</v>
      </c>
      <c r="F10">
        <v>17.8</v>
      </c>
      <c r="G10">
        <v>12.1</v>
      </c>
      <c r="H10" s="2">
        <v>0</v>
      </c>
      <c r="I10" s="2">
        <v>0</v>
      </c>
      <c r="J10" s="2">
        <v>2.7</v>
      </c>
      <c r="K10" s="2">
        <v>34.5</v>
      </c>
      <c r="L10" s="2">
        <v>0</v>
      </c>
      <c r="M10" s="2">
        <v>0</v>
      </c>
      <c r="N10" s="2">
        <v>1</v>
      </c>
      <c r="O10" s="2">
        <v>4.5999999999999996</v>
      </c>
      <c r="P10" s="2">
        <v>13.1</v>
      </c>
      <c r="Q10" s="2">
        <v>0</v>
      </c>
      <c r="R10" s="2">
        <v>0</v>
      </c>
      <c r="S10" s="2">
        <v>0</v>
      </c>
    </row>
    <row r="11" spans="1:19">
      <c r="A11" s="2">
        <v>8</v>
      </c>
      <c r="B11">
        <v>19.2</v>
      </c>
      <c r="D11">
        <v>6.2</v>
      </c>
      <c r="E11">
        <v>0</v>
      </c>
      <c r="F11">
        <v>1</v>
      </c>
      <c r="G11">
        <v>23.3</v>
      </c>
      <c r="H11" s="2">
        <v>0</v>
      </c>
      <c r="I11" s="2">
        <v>0</v>
      </c>
      <c r="J11" s="2">
        <v>0.2</v>
      </c>
      <c r="K11" s="2">
        <v>4</v>
      </c>
      <c r="L11" s="2">
        <v>0</v>
      </c>
      <c r="M11" s="2">
        <v>0.2</v>
      </c>
      <c r="N11" s="2">
        <v>0</v>
      </c>
      <c r="O11" s="2">
        <v>11</v>
      </c>
      <c r="P11" s="2">
        <v>32.700000000000003</v>
      </c>
      <c r="Q11" s="2">
        <v>0.2</v>
      </c>
      <c r="R11" s="2">
        <v>1.5</v>
      </c>
      <c r="S11" s="2">
        <v>0</v>
      </c>
    </row>
    <row r="12" spans="1:19">
      <c r="A12" s="2">
        <v>9</v>
      </c>
      <c r="B12">
        <v>2.1</v>
      </c>
      <c r="D12">
        <v>17.600000000000001</v>
      </c>
      <c r="E12">
        <v>0.3</v>
      </c>
      <c r="F12">
        <v>2.6</v>
      </c>
      <c r="G12">
        <v>1.3</v>
      </c>
      <c r="H12" s="2">
        <v>0</v>
      </c>
      <c r="I12" s="2">
        <v>0.3</v>
      </c>
      <c r="J12" s="2">
        <v>0.7</v>
      </c>
      <c r="K12" s="2">
        <v>3.4</v>
      </c>
      <c r="L12" s="2">
        <v>2.2999999999999998</v>
      </c>
      <c r="M12" s="2">
        <v>0</v>
      </c>
      <c r="N12" s="2">
        <v>0</v>
      </c>
      <c r="O12" s="2">
        <v>7.4</v>
      </c>
      <c r="P12" s="2">
        <v>2.6</v>
      </c>
      <c r="Q12" s="2">
        <v>0</v>
      </c>
      <c r="R12" s="2">
        <v>0.4</v>
      </c>
      <c r="S12" s="2">
        <v>0</v>
      </c>
    </row>
    <row r="13" spans="1:19">
      <c r="A13" s="2">
        <v>10</v>
      </c>
      <c r="B13">
        <v>1.6</v>
      </c>
      <c r="D13">
        <v>10.9</v>
      </c>
      <c r="E13">
        <v>0</v>
      </c>
      <c r="F13">
        <v>1.6</v>
      </c>
      <c r="G13">
        <v>0.3</v>
      </c>
      <c r="H13" s="2">
        <v>0</v>
      </c>
      <c r="I13" s="2">
        <v>0.2</v>
      </c>
      <c r="J13" s="2">
        <v>0</v>
      </c>
      <c r="K13" s="2">
        <v>2.4</v>
      </c>
      <c r="L13" s="2">
        <v>9.9</v>
      </c>
      <c r="M13" s="2">
        <v>4.8</v>
      </c>
      <c r="N13" s="2">
        <v>0.4</v>
      </c>
      <c r="O13" s="2">
        <v>16.399999999999999</v>
      </c>
      <c r="P13" s="2">
        <v>1.7</v>
      </c>
      <c r="Q13" s="2">
        <v>0</v>
      </c>
      <c r="R13" s="2">
        <v>5.7</v>
      </c>
      <c r="S13" s="2">
        <v>35.4</v>
      </c>
    </row>
    <row r="14" spans="1:19">
      <c r="A14" s="2">
        <v>11</v>
      </c>
      <c r="B14">
        <v>3.6</v>
      </c>
      <c r="D14">
        <v>22.3</v>
      </c>
      <c r="E14">
        <v>0</v>
      </c>
      <c r="F14">
        <v>1.4</v>
      </c>
      <c r="G14" s="18">
        <v>8</v>
      </c>
      <c r="H14" s="3">
        <v>0</v>
      </c>
      <c r="I14" s="3">
        <v>3.4</v>
      </c>
      <c r="J14" s="3">
        <v>0</v>
      </c>
      <c r="K14" s="3">
        <v>8.9</v>
      </c>
      <c r="L14" s="3">
        <v>2.6</v>
      </c>
      <c r="M14" s="2">
        <v>0.4</v>
      </c>
      <c r="N14" s="2">
        <v>1.8</v>
      </c>
      <c r="O14" s="2">
        <v>2.8</v>
      </c>
      <c r="P14" s="2">
        <v>3.9</v>
      </c>
      <c r="Q14" s="2">
        <v>0</v>
      </c>
      <c r="R14" s="2">
        <v>7.6</v>
      </c>
      <c r="S14" s="2">
        <v>11.8</v>
      </c>
    </row>
    <row r="15" spans="1:19">
      <c r="A15" s="2">
        <v>12</v>
      </c>
      <c r="B15">
        <v>11.8</v>
      </c>
      <c r="D15">
        <v>15.5</v>
      </c>
      <c r="E15">
        <v>1.5</v>
      </c>
      <c r="F15">
        <v>7.6</v>
      </c>
      <c r="G15">
        <v>1.1000000000000001</v>
      </c>
      <c r="H15" s="2">
        <v>0</v>
      </c>
      <c r="I15" s="2">
        <v>0.9</v>
      </c>
      <c r="J15" s="2">
        <v>0</v>
      </c>
      <c r="K15" s="2">
        <v>0</v>
      </c>
      <c r="L15" s="2">
        <v>1.8</v>
      </c>
      <c r="M15" s="2">
        <v>12.1</v>
      </c>
      <c r="N15" s="2">
        <v>7</v>
      </c>
      <c r="O15" s="2">
        <v>1.2</v>
      </c>
      <c r="P15" s="2">
        <v>2.4</v>
      </c>
      <c r="Q15" s="2">
        <v>0</v>
      </c>
      <c r="R15" s="2">
        <v>1.5</v>
      </c>
      <c r="S15" s="2">
        <v>0.5</v>
      </c>
    </row>
    <row r="16" spans="1:19">
      <c r="A16" s="2">
        <v>13</v>
      </c>
      <c r="B16">
        <v>0.5</v>
      </c>
      <c r="D16">
        <v>2.6</v>
      </c>
      <c r="E16">
        <v>1.3</v>
      </c>
      <c r="F16">
        <v>5.4</v>
      </c>
      <c r="G16">
        <v>2</v>
      </c>
      <c r="H16" s="2">
        <v>3.5</v>
      </c>
      <c r="I16" s="2">
        <v>0</v>
      </c>
      <c r="J16" s="2">
        <v>0</v>
      </c>
      <c r="K16" s="2">
        <v>0</v>
      </c>
      <c r="L16" s="2">
        <v>2.6</v>
      </c>
      <c r="M16" s="2">
        <v>3.8</v>
      </c>
      <c r="N16" s="2">
        <v>27.6</v>
      </c>
      <c r="O16" s="2">
        <v>4.5999999999999996</v>
      </c>
      <c r="P16" s="2">
        <v>2.2000000000000002</v>
      </c>
      <c r="Q16" s="2">
        <v>4.3</v>
      </c>
      <c r="R16" s="2">
        <v>3.7</v>
      </c>
      <c r="S16" s="2">
        <v>0.5</v>
      </c>
    </row>
    <row r="17" spans="1:19">
      <c r="A17" s="2">
        <v>14</v>
      </c>
      <c r="B17">
        <v>7.2</v>
      </c>
      <c r="D17">
        <v>0</v>
      </c>
      <c r="E17">
        <v>12.6</v>
      </c>
      <c r="F17">
        <v>9.1999999999999993</v>
      </c>
      <c r="G17">
        <v>1.2</v>
      </c>
      <c r="H17" s="2">
        <v>1.9</v>
      </c>
      <c r="I17" s="2">
        <v>0.8</v>
      </c>
      <c r="J17" s="2">
        <v>0</v>
      </c>
      <c r="K17" s="2">
        <v>3</v>
      </c>
      <c r="L17" s="2">
        <v>4.4000000000000004</v>
      </c>
      <c r="M17" s="2">
        <v>1.5</v>
      </c>
      <c r="N17" s="2">
        <v>12.7</v>
      </c>
      <c r="O17" s="2">
        <v>0.7</v>
      </c>
      <c r="P17" s="2">
        <v>0.5</v>
      </c>
      <c r="Q17" s="2">
        <v>2.2999999999999998</v>
      </c>
      <c r="R17" s="2">
        <v>0</v>
      </c>
      <c r="S17" s="2">
        <v>0</v>
      </c>
    </row>
    <row r="18" spans="1:19">
      <c r="A18" s="2">
        <v>15</v>
      </c>
      <c r="B18">
        <v>16.600000000000001</v>
      </c>
      <c r="D18">
        <v>0</v>
      </c>
      <c r="E18">
        <v>6.3</v>
      </c>
      <c r="F18">
        <v>3.2</v>
      </c>
      <c r="G18">
        <v>6.5</v>
      </c>
      <c r="H18" s="2">
        <v>4.5999999999999996</v>
      </c>
      <c r="I18" s="2">
        <v>0</v>
      </c>
      <c r="J18" s="2">
        <v>0</v>
      </c>
      <c r="K18" s="2">
        <v>0</v>
      </c>
      <c r="L18" s="2">
        <v>1.6</v>
      </c>
      <c r="M18" s="2">
        <v>14.7</v>
      </c>
      <c r="N18" s="2">
        <v>15.7</v>
      </c>
      <c r="O18" s="2">
        <v>2.6</v>
      </c>
      <c r="P18" s="2">
        <v>0</v>
      </c>
      <c r="Q18" s="2">
        <v>4.5</v>
      </c>
      <c r="R18" s="2">
        <v>0</v>
      </c>
      <c r="S18" s="2">
        <v>0</v>
      </c>
    </row>
    <row r="19" spans="1:19">
      <c r="A19" s="2">
        <v>16</v>
      </c>
      <c r="B19">
        <v>1</v>
      </c>
      <c r="D19">
        <v>8.8000000000000007</v>
      </c>
      <c r="E19">
        <v>1.6</v>
      </c>
      <c r="F19">
        <v>1.4</v>
      </c>
      <c r="G19" s="18">
        <v>6.3</v>
      </c>
      <c r="H19" s="8">
        <v>0.5</v>
      </c>
      <c r="I19" s="8">
        <v>0</v>
      </c>
      <c r="J19" s="8">
        <v>0</v>
      </c>
      <c r="K19" s="8">
        <v>0</v>
      </c>
      <c r="L19" s="8">
        <v>2.6</v>
      </c>
      <c r="M19" s="2">
        <v>6.2</v>
      </c>
      <c r="N19" s="2">
        <v>32.700000000000003</v>
      </c>
      <c r="O19" s="2">
        <v>22.3</v>
      </c>
      <c r="P19" s="2">
        <v>0.2</v>
      </c>
      <c r="Q19" s="2">
        <v>0.5</v>
      </c>
      <c r="R19" s="2">
        <v>3.3</v>
      </c>
      <c r="S19" s="2">
        <v>0</v>
      </c>
    </row>
    <row r="20" spans="1:19">
      <c r="A20" s="2">
        <v>17</v>
      </c>
      <c r="B20">
        <v>12.4</v>
      </c>
      <c r="C20">
        <v>2.1</v>
      </c>
      <c r="D20">
        <v>11.9</v>
      </c>
      <c r="E20">
        <v>0.5</v>
      </c>
      <c r="F20">
        <v>0</v>
      </c>
      <c r="G20" s="18">
        <v>6.3</v>
      </c>
      <c r="H20" s="8">
        <v>0.5</v>
      </c>
      <c r="I20" s="8">
        <v>0</v>
      </c>
      <c r="J20" s="8">
        <v>10.1</v>
      </c>
      <c r="K20" s="8">
        <v>4</v>
      </c>
      <c r="L20" s="8">
        <v>0.5</v>
      </c>
      <c r="M20" s="2">
        <v>15.5</v>
      </c>
      <c r="N20" s="2">
        <v>3.9</v>
      </c>
      <c r="O20" s="2">
        <v>3.8</v>
      </c>
      <c r="P20" s="2">
        <v>0.2</v>
      </c>
      <c r="Q20" s="2">
        <v>3.8</v>
      </c>
      <c r="R20" s="2">
        <v>0.2</v>
      </c>
      <c r="S20" s="2">
        <v>1.5</v>
      </c>
    </row>
    <row r="21" spans="1:19">
      <c r="A21" s="2">
        <v>18</v>
      </c>
      <c r="B21">
        <v>9.8000000000000007</v>
      </c>
      <c r="D21">
        <v>17.100000000000001</v>
      </c>
      <c r="E21">
        <v>0</v>
      </c>
      <c r="F21">
        <v>0</v>
      </c>
      <c r="G21" s="18">
        <v>0</v>
      </c>
      <c r="H21" s="8">
        <v>13.9</v>
      </c>
      <c r="I21" s="8">
        <v>0</v>
      </c>
      <c r="J21" s="8">
        <v>5.6</v>
      </c>
      <c r="K21" s="8">
        <v>0</v>
      </c>
      <c r="L21" s="8">
        <v>2.9</v>
      </c>
      <c r="M21" s="2">
        <v>6</v>
      </c>
      <c r="N21" s="2">
        <v>10.6</v>
      </c>
      <c r="O21" s="2">
        <v>12.9</v>
      </c>
      <c r="P21" s="2">
        <v>0</v>
      </c>
      <c r="Q21" s="2">
        <v>1.3</v>
      </c>
      <c r="R21" s="2">
        <v>0</v>
      </c>
      <c r="S21" s="2">
        <v>0</v>
      </c>
    </row>
    <row r="22" spans="1:19">
      <c r="A22" s="2">
        <v>19</v>
      </c>
      <c r="B22">
        <v>1</v>
      </c>
      <c r="C22">
        <v>1.6</v>
      </c>
      <c r="D22">
        <v>0</v>
      </c>
      <c r="E22">
        <v>5.2</v>
      </c>
      <c r="F22">
        <v>2.8</v>
      </c>
      <c r="G22" s="18">
        <v>6.9</v>
      </c>
      <c r="H22" s="8">
        <v>2.6</v>
      </c>
      <c r="I22" s="8">
        <v>0</v>
      </c>
      <c r="J22" s="8">
        <v>14.8</v>
      </c>
      <c r="K22" s="8">
        <v>0</v>
      </c>
      <c r="L22" s="8">
        <v>0</v>
      </c>
      <c r="M22" s="2">
        <v>6.8</v>
      </c>
      <c r="N22" s="2">
        <v>3.9</v>
      </c>
      <c r="O22" s="2">
        <v>4.0999999999999996</v>
      </c>
      <c r="P22" s="2">
        <v>0</v>
      </c>
      <c r="Q22" s="2">
        <v>3.8</v>
      </c>
      <c r="R22" s="2">
        <v>25.1</v>
      </c>
      <c r="S22" s="2">
        <v>0</v>
      </c>
    </row>
    <row r="23" spans="1:19">
      <c r="A23" s="2">
        <v>20</v>
      </c>
      <c r="B23">
        <v>0</v>
      </c>
      <c r="C23">
        <v>2.1</v>
      </c>
      <c r="D23">
        <v>1.6</v>
      </c>
      <c r="E23">
        <v>2.1</v>
      </c>
      <c r="F23">
        <v>0.2</v>
      </c>
      <c r="G23" s="18">
        <v>3.1</v>
      </c>
      <c r="H23" s="8">
        <v>0.9</v>
      </c>
      <c r="I23" s="8">
        <v>1.2</v>
      </c>
      <c r="J23" s="8">
        <v>1.8</v>
      </c>
      <c r="K23" s="8">
        <v>0</v>
      </c>
      <c r="L23" s="8">
        <v>0</v>
      </c>
      <c r="M23" s="2">
        <v>7.7</v>
      </c>
      <c r="N23" s="55">
        <v>57.7</v>
      </c>
      <c r="O23" s="115">
        <v>12.6</v>
      </c>
      <c r="P23" s="115">
        <v>0</v>
      </c>
      <c r="Q23" s="115">
        <v>0</v>
      </c>
      <c r="R23" s="115">
        <v>1.3</v>
      </c>
      <c r="S23" s="115">
        <v>1.6</v>
      </c>
    </row>
    <row r="24" spans="1:19">
      <c r="A24" s="2">
        <v>21</v>
      </c>
      <c r="B24">
        <v>2.1</v>
      </c>
      <c r="D24">
        <v>2.1</v>
      </c>
      <c r="E24">
        <v>4.0999999999999996</v>
      </c>
      <c r="F24">
        <v>0</v>
      </c>
      <c r="G24" s="18">
        <v>0</v>
      </c>
      <c r="H24" s="8">
        <v>0.9</v>
      </c>
      <c r="I24" s="8">
        <v>3.6</v>
      </c>
      <c r="J24" s="8">
        <v>0</v>
      </c>
      <c r="K24" s="8">
        <v>0</v>
      </c>
      <c r="L24" s="8">
        <v>0</v>
      </c>
      <c r="M24" s="2">
        <v>2.2000000000000002</v>
      </c>
      <c r="N24" s="2">
        <v>22.4</v>
      </c>
      <c r="O24" s="2">
        <v>31.2</v>
      </c>
      <c r="P24" s="2">
        <v>3.6</v>
      </c>
      <c r="Q24" s="2">
        <v>0.8</v>
      </c>
      <c r="R24" s="2">
        <v>12.7</v>
      </c>
      <c r="S24" s="2">
        <v>0.5</v>
      </c>
    </row>
    <row r="25" spans="1:19">
      <c r="A25" s="2">
        <v>22</v>
      </c>
      <c r="B25">
        <v>2.1</v>
      </c>
      <c r="C25">
        <v>2.1</v>
      </c>
      <c r="D25">
        <v>16</v>
      </c>
      <c r="E25">
        <v>8.3000000000000007</v>
      </c>
      <c r="F25">
        <v>3.8</v>
      </c>
      <c r="G25" s="18">
        <v>2.4</v>
      </c>
      <c r="H25" s="8">
        <v>6.3</v>
      </c>
      <c r="I25" s="8">
        <v>0.5</v>
      </c>
      <c r="J25" s="8">
        <v>0.7</v>
      </c>
      <c r="K25" s="8">
        <v>0</v>
      </c>
      <c r="L25" s="8">
        <v>0</v>
      </c>
      <c r="M25" s="2">
        <v>16.399999999999999</v>
      </c>
      <c r="N25" s="2">
        <v>0.9</v>
      </c>
      <c r="O25" s="2">
        <v>2.6</v>
      </c>
      <c r="P25" s="2">
        <v>11.8</v>
      </c>
      <c r="Q25" s="2">
        <v>0</v>
      </c>
      <c r="R25" s="2">
        <v>26.7</v>
      </c>
      <c r="S25" s="2">
        <v>0</v>
      </c>
    </row>
    <row r="26" spans="1:19">
      <c r="A26" s="2">
        <v>23</v>
      </c>
      <c r="B26">
        <v>3.1</v>
      </c>
      <c r="C26">
        <v>2.5</v>
      </c>
      <c r="D26">
        <v>14.4</v>
      </c>
      <c r="E26">
        <v>16.100000000000001</v>
      </c>
      <c r="F26">
        <v>2.4</v>
      </c>
      <c r="G26" s="18">
        <v>4.5</v>
      </c>
      <c r="H26" s="8">
        <v>8.6</v>
      </c>
      <c r="I26" s="8">
        <v>0</v>
      </c>
      <c r="J26" s="8">
        <v>0</v>
      </c>
      <c r="K26" s="8">
        <v>11.1</v>
      </c>
      <c r="L26" s="8">
        <v>0</v>
      </c>
      <c r="M26" s="8">
        <v>18.399999999999999</v>
      </c>
      <c r="N26" s="8">
        <v>0.3</v>
      </c>
      <c r="O26" s="8">
        <v>1.7</v>
      </c>
      <c r="P26" s="8">
        <v>0.2</v>
      </c>
      <c r="Q26" s="8">
        <v>8.6</v>
      </c>
      <c r="R26" s="8">
        <v>1</v>
      </c>
      <c r="S26" s="8">
        <v>3.5</v>
      </c>
    </row>
    <row r="27" spans="1:19">
      <c r="A27" s="2">
        <v>24</v>
      </c>
      <c r="B27">
        <v>1</v>
      </c>
      <c r="D27">
        <v>3.6</v>
      </c>
      <c r="E27">
        <v>8.8000000000000007</v>
      </c>
      <c r="F27">
        <v>1.2</v>
      </c>
      <c r="G27" s="18">
        <v>0</v>
      </c>
      <c r="H27" s="8">
        <v>0.5</v>
      </c>
      <c r="I27" s="8">
        <v>0</v>
      </c>
      <c r="J27" s="8">
        <v>0</v>
      </c>
      <c r="K27" s="8">
        <v>1.2</v>
      </c>
      <c r="L27" s="8">
        <v>0</v>
      </c>
      <c r="M27" s="8">
        <v>8.5</v>
      </c>
      <c r="N27" s="8">
        <v>0</v>
      </c>
      <c r="O27" s="8">
        <v>16</v>
      </c>
      <c r="P27" s="8">
        <v>6.7</v>
      </c>
      <c r="Q27" s="8">
        <v>0</v>
      </c>
      <c r="R27" s="8">
        <v>1</v>
      </c>
      <c r="S27" s="8">
        <v>0.9</v>
      </c>
    </row>
    <row r="28" spans="1:19">
      <c r="A28" s="2">
        <v>25</v>
      </c>
      <c r="B28">
        <v>0</v>
      </c>
      <c r="D28">
        <v>9.8000000000000007</v>
      </c>
      <c r="E28">
        <v>0</v>
      </c>
      <c r="F28">
        <v>2</v>
      </c>
      <c r="G28" s="18">
        <v>0.2</v>
      </c>
      <c r="H28" s="8">
        <v>0</v>
      </c>
      <c r="I28" s="8">
        <v>0.3</v>
      </c>
      <c r="J28" s="8">
        <v>8.4</v>
      </c>
      <c r="K28" s="8">
        <v>0.8</v>
      </c>
      <c r="L28" s="8">
        <v>0</v>
      </c>
      <c r="M28" s="8">
        <v>36.1</v>
      </c>
      <c r="N28" s="8">
        <v>0</v>
      </c>
      <c r="O28" s="8">
        <v>1.4</v>
      </c>
      <c r="P28" s="8">
        <v>3.6</v>
      </c>
      <c r="Q28" s="8">
        <v>0</v>
      </c>
      <c r="R28" s="8">
        <v>17.2</v>
      </c>
      <c r="S28" s="8">
        <v>13.7</v>
      </c>
    </row>
    <row r="29" spans="1:19">
      <c r="A29" s="2">
        <v>26</v>
      </c>
      <c r="B29">
        <v>1</v>
      </c>
      <c r="C29">
        <v>5.2</v>
      </c>
      <c r="D29">
        <v>25.9</v>
      </c>
      <c r="E29">
        <v>0</v>
      </c>
      <c r="F29">
        <v>7.8</v>
      </c>
      <c r="G29" s="18">
        <v>0</v>
      </c>
      <c r="H29" s="8">
        <v>0</v>
      </c>
      <c r="I29" s="8">
        <v>17.899999999999999</v>
      </c>
      <c r="J29" s="8">
        <v>1.6</v>
      </c>
      <c r="K29" s="8">
        <v>1.8</v>
      </c>
      <c r="L29" s="8">
        <v>0</v>
      </c>
      <c r="M29" s="8">
        <v>26.3</v>
      </c>
      <c r="N29" s="8">
        <v>0</v>
      </c>
      <c r="O29" s="8">
        <v>0</v>
      </c>
      <c r="P29" s="8">
        <v>1.1000000000000001</v>
      </c>
      <c r="Q29" s="8">
        <v>0</v>
      </c>
      <c r="R29" s="8">
        <v>8.5</v>
      </c>
      <c r="S29" s="8">
        <v>20.100000000000001</v>
      </c>
    </row>
    <row r="30" spans="1:19">
      <c r="A30" s="2">
        <v>27</v>
      </c>
      <c r="B30">
        <v>0.5</v>
      </c>
      <c r="C30">
        <v>14</v>
      </c>
      <c r="D30">
        <v>21.2</v>
      </c>
      <c r="E30">
        <v>0</v>
      </c>
      <c r="F30">
        <v>15.2</v>
      </c>
      <c r="G30" s="18">
        <v>0.6</v>
      </c>
      <c r="H30" s="8">
        <v>0.2</v>
      </c>
      <c r="I30" s="8">
        <v>26.8</v>
      </c>
      <c r="J30" s="8">
        <v>0.5</v>
      </c>
      <c r="K30" s="8">
        <v>6.7</v>
      </c>
      <c r="L30" s="8">
        <v>0</v>
      </c>
      <c r="M30" s="8">
        <v>21.4</v>
      </c>
      <c r="N30" s="8">
        <v>0</v>
      </c>
      <c r="O30" s="8">
        <v>0</v>
      </c>
      <c r="P30" s="8">
        <v>0</v>
      </c>
      <c r="Q30" s="8">
        <v>0</v>
      </c>
      <c r="R30" s="8">
        <v>2.2000000000000002</v>
      </c>
      <c r="S30" s="8">
        <v>0.7</v>
      </c>
    </row>
    <row r="31" spans="1:19">
      <c r="A31" s="2">
        <v>28</v>
      </c>
      <c r="B31">
        <v>2.6</v>
      </c>
      <c r="C31">
        <v>25.4</v>
      </c>
      <c r="D31">
        <v>30.6</v>
      </c>
      <c r="E31">
        <v>0</v>
      </c>
      <c r="F31">
        <v>8.4</v>
      </c>
      <c r="G31" s="18">
        <v>0.8</v>
      </c>
      <c r="H31" s="8">
        <v>0</v>
      </c>
      <c r="I31" s="8">
        <v>40.799999999999997</v>
      </c>
      <c r="J31" s="8">
        <v>0</v>
      </c>
      <c r="K31" s="8">
        <v>15.3</v>
      </c>
      <c r="L31" s="8">
        <v>0</v>
      </c>
      <c r="M31" s="8">
        <v>12</v>
      </c>
      <c r="N31" s="8">
        <v>0</v>
      </c>
      <c r="O31" s="8">
        <v>0</v>
      </c>
      <c r="P31" s="8">
        <v>6.6</v>
      </c>
      <c r="Q31" s="8">
        <v>0</v>
      </c>
      <c r="R31" s="8">
        <v>1.5</v>
      </c>
      <c r="S31" s="8">
        <v>9</v>
      </c>
    </row>
    <row r="32" spans="1:19">
      <c r="A32" s="2">
        <v>29</v>
      </c>
      <c r="B32">
        <v>0</v>
      </c>
      <c r="C32">
        <v>4.0999999999999996</v>
      </c>
      <c r="D32">
        <v>15</v>
      </c>
      <c r="E32">
        <v>0</v>
      </c>
      <c r="F32" s="108">
        <v>48.4</v>
      </c>
      <c r="G32" s="18">
        <v>0.4</v>
      </c>
      <c r="H32" s="8">
        <v>0.7</v>
      </c>
      <c r="I32" s="8">
        <v>8.6999999999999993</v>
      </c>
      <c r="J32" s="8">
        <v>5.0999999999999996</v>
      </c>
      <c r="K32" s="8">
        <v>5.4</v>
      </c>
      <c r="L32" s="8">
        <v>0</v>
      </c>
      <c r="M32" s="8">
        <v>9.4</v>
      </c>
      <c r="N32" s="8">
        <v>7.7</v>
      </c>
      <c r="O32" s="8">
        <v>0</v>
      </c>
      <c r="P32" s="8">
        <v>0.2</v>
      </c>
      <c r="Q32" s="8">
        <v>0</v>
      </c>
      <c r="R32" s="8">
        <v>8.3000000000000007</v>
      </c>
      <c r="S32" s="8">
        <v>20.5</v>
      </c>
    </row>
    <row r="33" spans="1:19">
      <c r="A33" s="2">
        <v>30</v>
      </c>
      <c r="B33">
        <v>0</v>
      </c>
      <c r="D33">
        <v>6.2</v>
      </c>
      <c r="E33">
        <v>0</v>
      </c>
      <c r="F33">
        <v>3.4</v>
      </c>
      <c r="G33" s="18">
        <v>0.6</v>
      </c>
      <c r="H33" s="8">
        <v>2.1</v>
      </c>
      <c r="I33" s="8">
        <v>0</v>
      </c>
      <c r="J33" s="8">
        <v>1.8</v>
      </c>
      <c r="K33" s="8">
        <v>19.8</v>
      </c>
      <c r="L33" s="8">
        <v>0</v>
      </c>
      <c r="M33" s="8">
        <v>11.3</v>
      </c>
      <c r="N33" s="8">
        <v>0.6</v>
      </c>
      <c r="O33" s="8">
        <v>0</v>
      </c>
      <c r="P33" s="8">
        <v>0.2</v>
      </c>
      <c r="Q33" s="8">
        <v>0</v>
      </c>
      <c r="R33" s="8">
        <v>2.6</v>
      </c>
      <c r="S33" s="8">
        <v>0</v>
      </c>
    </row>
    <row r="34" spans="1:19">
      <c r="A34" s="2">
        <v>31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B35" s="2">
        <f t="shared" ref="B35:G35" si="0">SUM(B4:B34)</f>
        <v>142.29999999999998</v>
      </c>
      <c r="C35">
        <f t="shared" si="0"/>
        <v>78.800000000000011</v>
      </c>
      <c r="D35">
        <f>SUM(D4:D34)</f>
        <v>299.09999999999997</v>
      </c>
      <c r="E35">
        <f t="shared" si="0"/>
        <v>71.500000000000014</v>
      </c>
      <c r="F35" s="18">
        <f t="shared" si="0"/>
        <v>160.00000000000003</v>
      </c>
      <c r="G35" s="18">
        <f t="shared" si="0"/>
        <v>160.1</v>
      </c>
      <c r="H35" s="18">
        <f t="shared" ref="H35:L35" si="1">SUM(H4:H34)</f>
        <v>84.2</v>
      </c>
      <c r="I35" s="18">
        <f t="shared" si="1"/>
        <v>117.7</v>
      </c>
      <c r="J35" s="18">
        <f t="shared" si="1"/>
        <v>56.4</v>
      </c>
      <c r="K35" s="18">
        <f t="shared" si="1"/>
        <v>146.70000000000002</v>
      </c>
      <c r="L35" s="18">
        <f t="shared" si="1"/>
        <v>47.6</v>
      </c>
      <c r="M35" s="18">
        <f t="shared" ref="M35:Q35" si="2">SUM(M4:M34)</f>
        <v>244.50000000000003</v>
      </c>
      <c r="N35" s="18">
        <f t="shared" si="2"/>
        <v>240.30000000000004</v>
      </c>
      <c r="O35" s="18">
        <f t="shared" si="2"/>
        <v>168.2</v>
      </c>
      <c r="P35" s="18">
        <f t="shared" si="2"/>
        <v>128.19999999999999</v>
      </c>
      <c r="Q35" s="18">
        <f t="shared" si="2"/>
        <v>30.300000000000004</v>
      </c>
      <c r="R35" s="18">
        <f>SUM(R4:R34)</f>
        <v>166.4</v>
      </c>
      <c r="S35" s="18">
        <f>SUM(S4:S34)</f>
        <v>123.2</v>
      </c>
    </row>
    <row r="36" spans="1:19">
      <c r="J36" s="3"/>
    </row>
    <row r="37" spans="1:19">
      <c r="B37" s="6"/>
      <c r="J37" s="3"/>
    </row>
    <row r="38" spans="1:19">
      <c r="D38" t="s">
        <v>30</v>
      </c>
      <c r="F38">
        <f>AVERAGE(B35:P35)</f>
        <v>143.04</v>
      </c>
      <c r="J38" s="3"/>
      <c r="P38" t="s">
        <v>26</v>
      </c>
      <c r="Q38" t="s">
        <v>26</v>
      </c>
    </row>
    <row r="39" spans="1:19">
      <c r="J39" s="3"/>
    </row>
    <row r="40" spans="1:19">
      <c r="J40" s="3"/>
    </row>
    <row r="41" spans="1:19">
      <c r="J41" s="3"/>
    </row>
    <row r="42" spans="1:19">
      <c r="J42" s="3"/>
    </row>
    <row r="43" spans="1:19">
      <c r="J43" s="3"/>
    </row>
    <row r="44" spans="1:19">
      <c r="J44" s="3"/>
    </row>
  </sheetData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Jan</vt:lpstr>
      <vt:lpstr>Febr</vt:lpstr>
      <vt:lpstr>Mars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Des</vt:lpstr>
      <vt:lpstr>ÅRSSAMMENDRAG</vt:lpstr>
      <vt:lpstr>SOMMERMÅNEDENE</vt:lpstr>
      <vt:lpstr>VINTERMÅNEDENE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</dc:creator>
  <cp:lastModifiedBy>Øystein Dahl</cp:lastModifiedBy>
  <cp:lastPrinted>2021-03-28T09:04:15Z</cp:lastPrinted>
  <dcterms:created xsi:type="dcterms:W3CDTF">2014-07-14T17:59:11Z</dcterms:created>
  <dcterms:modified xsi:type="dcterms:W3CDTF">2025-04-30T09:26:02Z</dcterms:modified>
</cp:coreProperties>
</file>