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80" yWindow="975" windowWidth="15255" windowHeight="8715" tabRatio="745"/>
  </bookViews>
  <sheets>
    <sheet name="Maxsnø pr. uke" sheetId="1" r:id="rId1"/>
    <sheet name="Max snø pr. år" sheetId="6" r:id="rId2"/>
    <sheet name="Diagram 1994-1998" sheetId="2" r:id="rId3"/>
    <sheet name="Diagram1999-2002" sheetId="3" r:id="rId4"/>
    <sheet name="Digram 2003-2006" sheetId="4" r:id="rId5"/>
    <sheet name="Diagram 2007-2011" sheetId="5" r:id="rId6"/>
    <sheet name="Diagram 2012 -2016" sheetId="7" r:id="rId7"/>
    <sheet name="Ark1" sheetId="8" r:id="rId8"/>
  </sheets>
  <calcPr calcId="124519"/>
</workbook>
</file>

<file path=xl/calcChain.xml><?xml version="1.0" encoding="utf-8"?>
<calcChain xmlns="http://schemas.openxmlformats.org/spreadsheetml/2006/main">
  <c r="AS10" i="1"/>
  <c r="AS33"/>
  <c r="AS32"/>
  <c r="B32" i="6"/>
  <c r="B20"/>
  <c r="AS31" i="1"/>
  <c r="AS30"/>
  <c r="AS29"/>
  <c r="AS28"/>
  <c r="AS27"/>
  <c r="AS26"/>
  <c r="AS24"/>
  <c r="AS23"/>
  <c r="AS4"/>
  <c r="AS5"/>
  <c r="AV15"/>
  <c r="AS6"/>
  <c r="AS7"/>
  <c r="AS8"/>
  <c r="AS9"/>
  <c r="AS11"/>
  <c r="AS12"/>
  <c r="AS13"/>
  <c r="AS15"/>
  <c r="AS16"/>
  <c r="AS17"/>
  <c r="AS18"/>
  <c r="AS19"/>
  <c r="AS35" s="1"/>
  <c r="AS20"/>
  <c r="AS22"/>
  <c r="AS21"/>
  <c r="AS25"/>
  <c r="AS14"/>
  <c r="AV27" l="1"/>
</calcChain>
</file>

<file path=xl/comments1.xml><?xml version="1.0" encoding="utf-8"?>
<comments xmlns="http://schemas.openxmlformats.org/spreadsheetml/2006/main">
  <authors>
    <author>Øystein Dahl</author>
    <author>Øystein</author>
    <author>Family</author>
    <author>Familie</author>
  </authors>
  <commentList>
    <comment ref="G10" authorId="0">
      <text>
        <r>
          <rPr>
            <b/>
            <sz val="8"/>
            <color indexed="81"/>
            <rFont val="Tahoma"/>
            <family val="2"/>
          </rPr>
          <t>Lå bare noen få timer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1.snø lørdag 5.okt. Vi lå i  lavvo ved Finbuvatnet. Rypejakta ødelagt</t>
        </r>
      </text>
    </comment>
    <comment ref="F13" authorId="1">
      <text>
        <r>
          <rPr>
            <b/>
            <sz val="8"/>
            <color indexed="81"/>
            <rFont val="Tahoma"/>
            <family val="2"/>
          </rPr>
          <t>Første lette snøfall 18.okt</t>
        </r>
      </text>
    </comment>
    <comment ref="G13" authorId="1">
      <text>
        <r>
          <rPr>
            <b/>
            <sz val="8"/>
            <color indexed="81"/>
            <rFont val="Tahoma"/>
            <family val="2"/>
          </rPr>
          <t>Neste 23. Okt.</t>
        </r>
      </text>
    </comment>
    <comment ref="G15" authorId="1">
      <text>
        <r>
          <rPr>
            <b/>
            <sz val="8"/>
            <color indexed="81"/>
            <rFont val="Tahoma"/>
            <family val="2"/>
          </rPr>
          <t>Første lette snøfall 24. okt.</t>
        </r>
      </text>
    </comment>
    <comment ref="AG19" authorId="1">
      <text>
        <r>
          <rPr>
            <b/>
            <sz val="10"/>
            <color indexed="81"/>
            <rFont val="Tahoma"/>
            <family val="2"/>
          </rPr>
          <t>Det kom 1 cm snø natta til 28/4, men ble ikke liggende utover dagen. Regnes derfor ikke. Men så kom det 3 cm natta etter, som ble liggende helt til kvelds.
Natta nellom 1-2. mai kom det igjen 2-3 cm snø som tinte seint utover dagen.</t>
        </r>
      </text>
    </comment>
    <comment ref="AI19" authorId="1">
      <text>
        <r>
          <rPr>
            <b/>
            <sz val="10"/>
            <color indexed="81"/>
            <rFont val="Tahoma"/>
            <family val="2"/>
          </rPr>
          <t>Snø om natta10-11 mai - lå nesten hele dagen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8"/>
            <color indexed="81"/>
            <rFont val="Tahoma"/>
            <family val="2"/>
          </rPr>
          <t>20/10. Den lå faktisk hele dagen og regnes derfor som årets første snøfall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2">
      <text>
        <r>
          <rPr>
            <b/>
            <sz val="9"/>
            <color indexed="81"/>
            <rFont val="Tahoma"/>
            <family val="2"/>
          </rPr>
          <t>Første snø kom natta 24/25 okt. og en dag seinere (26) lå det 45 cm på det meste.</t>
        </r>
      </text>
    </comment>
    <comment ref="AH22" authorId="3">
      <text>
        <r>
          <rPr>
            <b/>
            <sz val="9"/>
            <color indexed="81"/>
            <rFont val="Tahoma"/>
            <family val="2"/>
          </rPr>
          <t>Det kom 2 cm snø natta til 1.mai. Tinte bort utpå ettermiddagen.</t>
        </r>
      </text>
    </comment>
    <comment ref="AH23" authorId="3">
      <text>
        <r>
          <rPr>
            <b/>
            <sz val="9"/>
            <color indexed="81"/>
            <rFont val="Tahoma"/>
            <family val="2"/>
          </rPr>
          <t>natten29-30. april kom det 1 cm som forsvant fort utover formiddagen.
Natta etter kom det igjen 1 cm som forsvant, men skurer utover dagen gjorde at snø lå noen flere timer</t>
        </r>
      </text>
    </comment>
    <comment ref="AI28" authorId="0">
      <text>
        <r>
          <rPr>
            <b/>
            <sz val="9"/>
            <color indexed="81"/>
            <rFont val="Tahoma"/>
            <family val="2"/>
          </rPr>
          <t>I natt, 8. mai, kom det ca. 8 cm snø som ikke smelter helt utover dagen. Noen steder er det rapportert om opptil 35 cm!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28" authorId="0">
      <text>
        <r>
          <rPr>
            <b/>
            <sz val="9"/>
            <color indexed="81"/>
            <rFont val="Tahoma"/>
            <family val="2"/>
          </rPr>
          <t>Det kom 10 cm i natt, 29.mai, og den tiner IKKE ut over dagen.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Minimalt med snø som la seg, ca.0,2 mm kan ikke regnes som årets første snøfall sjøl om det var hvitt hele dagen.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b/>
            <sz val="10"/>
            <color indexed="81"/>
            <rFont val="Tahoma"/>
            <family val="2"/>
          </rPr>
          <t>Litt over en cm. Lå fra 10., helt til 13/11. Litt påfyll17. nov. (1 cm)</t>
        </r>
      </text>
    </comment>
    <comment ref="AJ29" authorId="0">
      <text>
        <r>
          <rPr>
            <b/>
            <sz val="10"/>
            <color indexed="81"/>
            <rFont val="Tahoma"/>
            <charset val="1"/>
          </rPr>
          <t>I natt (11. mai) kom det 3 cm som smelter utover dagen. Men så kom det skikkelig snøfall om kvelden og neste dag.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K30" authorId="0">
      <text>
        <r>
          <rPr>
            <b/>
            <sz val="10"/>
            <color indexed="81"/>
            <rFont val="Tahoma"/>
            <charset val="1"/>
          </rPr>
          <t>7 cm 19/11, 18 dagen etter.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charset val="1"/>
          </rPr>
          <t>9/11, årets første snø, 5 cm som lå hele dagen, men var borte 10/11</t>
        </r>
      </text>
    </comment>
    <comment ref="AH31" authorId="0">
      <text>
        <r>
          <rPr>
            <sz val="10"/>
            <color indexed="81"/>
            <rFont val="Tahoma"/>
            <charset val="1"/>
          </rPr>
          <t xml:space="preserve">I natt, 3. mai, kom det 10 cm snø, lå nesten hele dagen
</t>
        </r>
      </text>
    </comment>
    <comment ref="AI31" authorId="0">
      <text>
        <r>
          <rPr>
            <b/>
            <sz val="10"/>
            <color indexed="81"/>
            <rFont val="Tahoma"/>
            <charset val="1"/>
          </rPr>
          <t>Det kom 5 cm snø i natt - forsvant etter noen timer.</t>
        </r>
      </text>
    </comment>
    <comment ref="H32" authorId="0">
      <text>
        <r>
          <rPr>
            <b/>
            <sz val="10"/>
            <color indexed="81"/>
            <rFont val="Tahoma"/>
            <charset val="1"/>
          </rPr>
          <t>tynt lag morgen 8/11, smelter ut over dagen, uten at den forsvinner helt. Nytt tynt lag 10/11</t>
        </r>
      </text>
    </comment>
    <comment ref="AG32" authorId="0">
      <text>
        <r>
          <rPr>
            <b/>
            <sz val="10"/>
            <color indexed="81"/>
            <rFont val="Tahoma"/>
            <charset val="1"/>
          </rPr>
          <t>Øystein Dahl:</t>
        </r>
        <r>
          <rPr>
            <sz val="10"/>
            <color indexed="81"/>
            <rFont val="Tahoma"/>
            <charset val="1"/>
          </rPr>
          <t xml:space="preserve">
Både 25. og 26. kom det snø tinet bort i løpet av dagen.</t>
        </r>
      </text>
    </comment>
    <comment ref="D33" authorId="0">
      <text>
        <r>
          <rPr>
            <b/>
            <sz val="10"/>
            <color indexed="81"/>
            <rFont val="Tahoma"/>
            <charset val="1"/>
          </rPr>
          <t>Det kom masse nedbør med innblandet snø som la seg ut over formiddagen uten å smelte helt bort i løpet av dagen (14.okt)</t>
        </r>
      </text>
    </comment>
    <comment ref="H33" authorId="0">
      <text>
        <r>
          <rPr>
            <b/>
            <sz val="10"/>
            <color indexed="81"/>
            <rFont val="Tahoma"/>
            <charset val="1"/>
          </rPr>
          <t>Kom den 29.10 og blir liggende fordi vi har en usedvanlig kuldeperiode</t>
        </r>
        <r>
          <rPr>
            <sz val="10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<sst xmlns="http://schemas.openxmlformats.org/spreadsheetml/2006/main" count="73" uniqueCount="73">
  <si>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</si>
  <si>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</si>
  <si>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</si>
  <si>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</si>
  <si>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</si>
  <si>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</si>
  <si>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</si>
  <si>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</si>
  <si>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</si>
  <si>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Gj.snitt</t>
  </si>
  <si>
    <t>2003/2004</t>
  </si>
  <si>
    <t>Uke</t>
  </si>
  <si>
    <t>2004/2005</t>
  </si>
  <si>
    <t>2005/2006</t>
  </si>
  <si>
    <t>2006/2007</t>
  </si>
  <si>
    <t>2007/2008</t>
  </si>
  <si>
    <t>2008/2009</t>
  </si>
  <si>
    <t>Max måling pr uke</t>
  </si>
  <si>
    <t>Max snø pr år siden 1994</t>
  </si>
  <si>
    <t>År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</si>
  <si>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</si>
  <si>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</si>
  <si>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</si>
  <si>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</si>
  <si>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</si>
  <si>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</si>
  <si>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</si>
  <si>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</si>
  <si>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</si>
  <si>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</si>
  <si>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</si>
  <si>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</si>
  <si>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</si>
  <si>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</si>
  <si>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</si>
  <si>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Snø i cm.</t>
  </si>
  <si>
    <t>52 og 9</t>
  </si>
  <si>
    <t>Uke nr.</t>
  </si>
  <si>
    <t>2 og  9</t>
  </si>
  <si>
    <t>2009/2010</t>
  </si>
  <si>
    <t xml:space="preserve"> =  Gjennomsnittlig snømengde </t>
  </si>
  <si>
    <t>de uker det er snø</t>
  </si>
  <si>
    <t>2010/2011</t>
  </si>
  <si>
    <t>2009-2010</t>
  </si>
  <si>
    <t>2011/2012</t>
  </si>
  <si>
    <t>2010-2011</t>
  </si>
  <si>
    <t>2011-2012</t>
  </si>
  <si>
    <t>2012/2013</t>
  </si>
  <si>
    <t>2012-2013</t>
  </si>
  <si>
    <t>2013/2014</t>
  </si>
  <si>
    <t>2014/2015</t>
  </si>
  <si>
    <t>2013-2014</t>
  </si>
  <si>
    <t>2014-2015</t>
  </si>
  <si>
    <t>2015/2016</t>
  </si>
  <si>
    <t>2015-2016</t>
  </si>
  <si>
    <t>2016/2017</t>
  </si>
  <si>
    <t>2016-2017</t>
  </si>
  <si>
    <t>2017/2018</t>
  </si>
  <si>
    <t>2018/2019</t>
  </si>
  <si>
    <t>2017-2018</t>
  </si>
  <si>
    <t>2018-2019</t>
  </si>
  <si>
    <t>2019/2020</t>
  </si>
  <si>
    <t>2020/2021</t>
  </si>
  <si>
    <t>2019-2020</t>
  </si>
  <si>
    <t>2020-2021</t>
  </si>
  <si>
    <t>6+8</t>
  </si>
  <si>
    <t>2021/2022</t>
  </si>
  <si>
    <t>2022/2023</t>
  </si>
  <si>
    <t>2021-2022</t>
  </si>
  <si>
    <t>Snitt 1995-09</t>
  </si>
  <si>
    <t>Snitt 2010-22</t>
  </si>
  <si>
    <t>2022-2023</t>
  </si>
  <si>
    <t>2023/2024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</si>
</sst>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sz val="10"/>
      <name val="Arial"/>
    </font>
    <font>
      <b/>
      <sz val="8"/>
      <color indexed="81"/>
      <name val="Tahoma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4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9" xfId="0" applyFont="1" applyFill="1" applyBorder="1"/>
    <xf numFmtId="0" fontId="1" fillId="0" borderId="9" xfId="0" applyFont="1" applyBorder="1"/>
    <xf numFmtId="0" fontId="1" fillId="5" borderId="1" xfId="0" applyFont="1" applyFill="1" applyBorder="1"/>
    <xf numFmtId="0" fontId="12" fillId="0" borderId="10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/>
    <xf numFmtId="0" fontId="1" fillId="5" borderId="9" xfId="0" applyFont="1" applyFill="1" applyBorder="1"/>
    <xf numFmtId="164" fontId="1" fillId="0" borderId="9" xfId="0" applyNumberFormat="1" applyFont="1" applyBorder="1"/>
    <xf numFmtId="0" fontId="12" fillId="0" borderId="10" xfId="0" applyFont="1" applyBorder="1"/>
    <xf numFmtId="0" fontId="1" fillId="0" borderId="9" xfId="0" applyNumberFormat="1" applyFont="1" applyBorder="1"/>
    <xf numFmtId="0" fontId="12" fillId="0" borderId="3" xfId="0" applyFont="1" applyBorder="1"/>
    <xf numFmtId="0" fontId="1" fillId="6" borderId="9" xfId="0" applyFont="1" applyFill="1" applyBorder="1"/>
    <xf numFmtId="0" fontId="1" fillId="2" borderId="13" xfId="0" applyFont="1" applyFill="1" applyBorder="1"/>
    <xf numFmtId="0" fontId="1" fillId="0" borderId="14" xfId="0" applyFont="1" applyBorder="1"/>
    <xf numFmtId="0" fontId="1" fillId="0" borderId="10" xfId="0" applyFont="1" applyBorder="1"/>
    <xf numFmtId="0" fontId="1" fillId="2" borderId="15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1" fillId="0" borderId="10" xfId="0" applyFont="1" applyBorder="1"/>
    <xf numFmtId="0" fontId="1" fillId="2" borderId="14" xfId="0" applyFont="1" applyFill="1" applyBorder="1"/>
    <xf numFmtId="0" fontId="0" fillId="6" borderId="1" xfId="0" applyFill="1" applyBorder="1" applyAlignment="1">
      <alignment horizontal="center"/>
    </xf>
    <xf numFmtId="0" fontId="1" fillId="6" borderId="1" xfId="0" applyFont="1" applyFill="1" applyBorder="1"/>
    <xf numFmtId="164" fontId="1" fillId="0" borderId="1" xfId="0" applyNumberFormat="1" applyFont="1" applyBorder="1"/>
    <xf numFmtId="164" fontId="6" fillId="0" borderId="9" xfId="0" applyNumberFormat="1" applyFont="1" applyBorder="1"/>
    <xf numFmtId="0" fontId="1" fillId="6" borderId="10" xfId="0" applyFont="1" applyFill="1" applyBorder="1"/>
    <xf numFmtId="0" fontId="11" fillId="0" borderId="3" xfId="0" applyFont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1" fillId="5" borderId="10" xfId="0" applyFont="1" applyFill="1" applyBorder="1"/>
    <xf numFmtId="0" fontId="1" fillId="0" borderId="1" xfId="0" applyNumberFormat="1" applyFont="1" applyBorder="1"/>
    <xf numFmtId="0" fontId="17" fillId="0" borderId="0" xfId="0" applyFont="1"/>
    <xf numFmtId="0" fontId="1" fillId="7" borderId="4" xfId="0" applyFont="1" applyFill="1" applyBorder="1"/>
    <xf numFmtId="164" fontId="1" fillId="2" borderId="3" xfId="0" applyNumberFormat="1" applyFont="1" applyFill="1" applyBorder="1"/>
    <xf numFmtId="164" fontId="1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Max snø fra 1994</a:t>
            </a:r>
          </a:p>
        </c:rich>
      </c:tx>
      <c:layout>
        <c:manualLayout>
          <c:xMode val="edge"/>
          <c:yMode val="edge"/>
          <c:x val="0.41176464334363388"/>
          <c:y val="3.4482815632297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19139716663228"/>
          <c:y val="0.28084061485147782"/>
          <c:w val="0.66803367811017289"/>
          <c:h val="0.4645681198945063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Val val="1"/>
          </c:dLbls>
          <c:trendline>
            <c:trendlineType val="linear"/>
          </c:trendline>
          <c:cat>
            <c:strRef>
              <c:f>'Max snø pr. år'!$C$5:$C$33</c:f>
              <c:strCache>
                <c:ptCount val="29"/>
                <c:pt idx="0">
                  <c:v>1994-1995</c:v>
                </c:pt>
                <c:pt idx="1">
                  <c:v>1995-1996</c:v>
                </c:pt>
                <c:pt idx="2">
                  <c:v>1996-1997</c:v>
                </c:pt>
                <c:pt idx="3">
                  <c:v>1997-1998</c:v>
                </c:pt>
                <c:pt idx="4">
                  <c:v>1998-1999</c:v>
                </c:pt>
                <c:pt idx="5">
                  <c:v>1999-2000</c:v>
                </c:pt>
                <c:pt idx="6">
                  <c:v>2000-2001</c:v>
                </c:pt>
                <c:pt idx="7">
                  <c:v>2001-2002</c:v>
                </c:pt>
                <c:pt idx="8">
                  <c:v>2002-2003</c:v>
                </c:pt>
                <c:pt idx="9">
                  <c:v>2003-2004</c:v>
                </c:pt>
                <c:pt idx="10">
                  <c:v>2004-2005</c:v>
                </c:pt>
                <c:pt idx="11">
                  <c:v>2005-2006</c:v>
                </c:pt>
                <c:pt idx="12">
                  <c:v>2006-2007</c:v>
                </c:pt>
                <c:pt idx="13">
                  <c:v>2007-2008</c:v>
                </c:pt>
                <c:pt idx="14">
                  <c:v>2008-2009</c:v>
                </c:pt>
                <c:pt idx="15">
                  <c:v>2009-2010</c:v>
                </c:pt>
                <c:pt idx="16">
                  <c:v>2010-2011</c:v>
                </c:pt>
                <c:pt idx="17">
                  <c:v>2011-2012</c:v>
                </c:pt>
                <c:pt idx="18">
                  <c:v>2012-2013</c:v>
                </c:pt>
                <c:pt idx="19">
                  <c:v>2013-2014</c:v>
                </c:pt>
                <c:pt idx="20">
                  <c:v>2014-2015</c:v>
                </c:pt>
                <c:pt idx="21">
                  <c:v>2015-2016</c:v>
                </c:pt>
                <c:pt idx="22">
                  <c:v>2016-2017</c:v>
                </c:pt>
                <c:pt idx="23">
                  <c:v>2017-2018</c:v>
                </c:pt>
                <c:pt idx="24">
                  <c:v>2018-2019</c:v>
                </c:pt>
                <c:pt idx="25">
                  <c:v>2019-2020</c:v>
                </c:pt>
                <c:pt idx="26">
                  <c:v>2020-2021</c:v>
                </c:pt>
                <c:pt idx="27">
                  <c:v>2021-2022</c:v>
                </c:pt>
                <c:pt idx="28">
                  <c:v>2022-2023</c:v>
                </c:pt>
              </c:strCache>
            </c:strRef>
          </c:cat>
          <c:val>
            <c:numRef>
              <c:f>'Max snø pr. år'!$D$5:$D$33</c:f>
              <c:numCache>
                <c:formatCode>General</c:formatCode>
                <c:ptCount val="29"/>
                <c:pt idx="0">
                  <c:v>87</c:v>
                </c:pt>
                <c:pt idx="1">
                  <c:v>85</c:v>
                </c:pt>
                <c:pt idx="2">
                  <c:v>40</c:v>
                </c:pt>
                <c:pt idx="3">
                  <c:v>80</c:v>
                </c:pt>
                <c:pt idx="4">
                  <c:v>45</c:v>
                </c:pt>
                <c:pt idx="5">
                  <c:v>103</c:v>
                </c:pt>
                <c:pt idx="6">
                  <c:v>40</c:v>
                </c:pt>
                <c:pt idx="7">
                  <c:v>85</c:v>
                </c:pt>
                <c:pt idx="8">
                  <c:v>63</c:v>
                </c:pt>
                <c:pt idx="9">
                  <c:v>55</c:v>
                </c:pt>
                <c:pt idx="10">
                  <c:v>65</c:v>
                </c:pt>
                <c:pt idx="11">
                  <c:v>32</c:v>
                </c:pt>
                <c:pt idx="12">
                  <c:v>52</c:v>
                </c:pt>
                <c:pt idx="13">
                  <c:v>62</c:v>
                </c:pt>
                <c:pt idx="14">
                  <c:v>68</c:v>
                </c:pt>
                <c:pt idx="15">
                  <c:v>51</c:v>
                </c:pt>
                <c:pt idx="16">
                  <c:v>75</c:v>
                </c:pt>
                <c:pt idx="17">
                  <c:v>75</c:v>
                </c:pt>
                <c:pt idx="18">
                  <c:v>55</c:v>
                </c:pt>
                <c:pt idx="19">
                  <c:v>42</c:v>
                </c:pt>
                <c:pt idx="20">
                  <c:v>50</c:v>
                </c:pt>
                <c:pt idx="21">
                  <c:v>62</c:v>
                </c:pt>
                <c:pt idx="22">
                  <c:v>37</c:v>
                </c:pt>
                <c:pt idx="23">
                  <c:v>59</c:v>
                </c:pt>
                <c:pt idx="24">
                  <c:v>62</c:v>
                </c:pt>
                <c:pt idx="25">
                  <c:v>45</c:v>
                </c:pt>
                <c:pt idx="26">
                  <c:v>32</c:v>
                </c:pt>
                <c:pt idx="27">
                  <c:v>55</c:v>
                </c:pt>
                <c:pt idx="28">
                  <c:v>44</c:v>
                </c:pt>
              </c:numCache>
            </c:numRef>
          </c:val>
        </c:ser>
        <c:dLbls>
          <c:showVal val="1"/>
        </c:dLbls>
        <c:marker val="1"/>
        <c:axId val="133490944"/>
        <c:axId val="133783552"/>
      </c:lineChart>
      <c:catAx>
        <c:axId val="133490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3783552"/>
        <c:crosses val="autoZero"/>
        <c:auto val="1"/>
        <c:lblAlgn val="ctr"/>
        <c:lblOffset val="100"/>
        <c:tickLblSkip val="1"/>
        <c:tickMarkSkip val="1"/>
      </c:catAx>
      <c:valAx>
        <c:axId val="13378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Snø i cm</a:t>
                </a:r>
              </a:p>
            </c:rich>
          </c:tx>
          <c:layout>
            <c:manualLayout>
              <c:xMode val="edge"/>
              <c:yMode val="edge"/>
              <c:x val="1.9958005249344164E-2"/>
              <c:y val="0.444220417329727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349094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1994 -1998</a:t>
            </a:r>
          </a:p>
        </c:rich>
      </c:tx>
      <c:layout>
        <c:manualLayout>
          <c:xMode val="edge"/>
          <c:yMode val="edge"/>
          <c:x val="0.41384398789232341"/>
          <c:y val="2.92992816687387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1724186314081128E-2"/>
          <c:y val="0.14309210526315788"/>
          <c:w val="0.88601615445416748"/>
          <c:h val="0.65131578947368463"/>
        </c:manualLayout>
      </c:layout>
      <c:lineChart>
        <c:grouping val="standard"/>
        <c:ser>
          <c:idx val="0"/>
          <c:order val="0"/>
          <c:tx>
            <c:strRef>
              <c:f>'Maxsnø pr. uke'!$AN$4</c:f>
              <c:strCache>
                <c:ptCount val="1"/>
                <c:pt idx="0">
                  <c:v>1994/1995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'Maxsnø pr. uke'!$B$2:$AJ$2</c:f>
              <c:numCache>
                <c:formatCode>General</c:formatCode>
                <c:ptCount val="3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</c:numCache>
            </c:numRef>
          </c:cat>
          <c:val>
            <c:numRef>
              <c:f>'Maxsnø pr. uke'!$B$4:$AJ$4</c:f>
              <c:numCache>
                <c:formatCode>General</c:formatCode>
                <c:ptCount val="35"/>
                <c:pt idx="2">
                  <c:v>1</c:v>
                </c:pt>
                <c:pt idx="3">
                  <c:v>15</c:v>
                </c:pt>
                <c:pt idx="4">
                  <c:v>40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20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15</c:v>
                </c:pt>
                <c:pt idx="13">
                  <c:v>4</c:v>
                </c:pt>
                <c:pt idx="14">
                  <c:v>40</c:v>
                </c:pt>
                <c:pt idx="15">
                  <c:v>16</c:v>
                </c:pt>
                <c:pt idx="16">
                  <c:v>7</c:v>
                </c:pt>
                <c:pt idx="17">
                  <c:v>20</c:v>
                </c:pt>
                <c:pt idx="18">
                  <c:v>30</c:v>
                </c:pt>
                <c:pt idx="19">
                  <c:v>30</c:v>
                </c:pt>
                <c:pt idx="20">
                  <c:v>55</c:v>
                </c:pt>
                <c:pt idx="21">
                  <c:v>50</c:v>
                </c:pt>
                <c:pt idx="22">
                  <c:v>35</c:v>
                </c:pt>
                <c:pt idx="23">
                  <c:v>55</c:v>
                </c:pt>
                <c:pt idx="24">
                  <c:v>55</c:v>
                </c:pt>
                <c:pt idx="25">
                  <c:v>40</c:v>
                </c:pt>
                <c:pt idx="26">
                  <c:v>35</c:v>
                </c:pt>
                <c:pt idx="27">
                  <c:v>65</c:v>
                </c:pt>
                <c:pt idx="28">
                  <c:v>87</c:v>
                </c:pt>
                <c:pt idx="29">
                  <c:v>70</c:v>
                </c:pt>
                <c:pt idx="30">
                  <c:v>40</c:v>
                </c:pt>
                <c:pt idx="31">
                  <c:v>25</c:v>
                </c:pt>
                <c:pt idx="32">
                  <c:v>15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'Maxsnø pr. uke'!$AN$5</c:f>
              <c:strCache>
                <c:ptCount val="1"/>
                <c:pt idx="0">
                  <c:v>1995/1996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'Maxsnø pr. uke'!$B$2:$AJ$2</c:f>
              <c:numCache>
                <c:formatCode>General</c:formatCode>
                <c:ptCount val="3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</c:numCache>
            </c:numRef>
          </c:cat>
          <c:val>
            <c:numRef>
              <c:f>'Maxsnø pr. uke'!$B$5:$AJ$5</c:f>
              <c:numCache>
                <c:formatCode>General</c:formatCode>
                <c:ptCount val="35"/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16</c:v>
                </c:pt>
                <c:pt idx="10">
                  <c:v>5</c:v>
                </c:pt>
                <c:pt idx="11">
                  <c:v>2</c:v>
                </c:pt>
                <c:pt idx="12">
                  <c:v>10</c:v>
                </c:pt>
                <c:pt idx="13">
                  <c:v>35</c:v>
                </c:pt>
                <c:pt idx="14">
                  <c:v>85</c:v>
                </c:pt>
                <c:pt idx="15">
                  <c:v>70</c:v>
                </c:pt>
                <c:pt idx="16">
                  <c:v>55</c:v>
                </c:pt>
                <c:pt idx="17">
                  <c:v>40</c:v>
                </c:pt>
                <c:pt idx="18">
                  <c:v>39</c:v>
                </c:pt>
                <c:pt idx="19">
                  <c:v>55</c:v>
                </c:pt>
                <c:pt idx="20">
                  <c:v>65</c:v>
                </c:pt>
                <c:pt idx="21">
                  <c:v>60</c:v>
                </c:pt>
                <c:pt idx="22">
                  <c:v>70</c:v>
                </c:pt>
                <c:pt idx="23">
                  <c:v>85</c:v>
                </c:pt>
                <c:pt idx="24">
                  <c:v>60</c:v>
                </c:pt>
                <c:pt idx="25">
                  <c:v>50</c:v>
                </c:pt>
                <c:pt idx="26">
                  <c:v>50</c:v>
                </c:pt>
                <c:pt idx="27">
                  <c:v>80</c:v>
                </c:pt>
                <c:pt idx="28">
                  <c:v>55</c:v>
                </c:pt>
                <c:pt idx="29">
                  <c:v>40</c:v>
                </c:pt>
                <c:pt idx="30">
                  <c:v>25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'Maxsnø pr. uke'!$AN$6</c:f>
              <c:strCache>
                <c:ptCount val="1"/>
                <c:pt idx="0">
                  <c:v>1996/1997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'Maxsnø pr. uke'!$B$2:$AJ$2</c:f>
              <c:numCache>
                <c:formatCode>General</c:formatCode>
                <c:ptCount val="3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</c:numCache>
            </c:numRef>
          </c:cat>
          <c:val>
            <c:numRef>
              <c:f>'Maxsnø pr. uke'!$B$6:$AJ$6</c:f>
              <c:numCache>
                <c:formatCode>General</c:formatCode>
                <c:ptCount val="35"/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22</c:v>
                </c:pt>
                <c:pt idx="8">
                  <c:v>18</c:v>
                </c:pt>
                <c:pt idx="9">
                  <c:v>15</c:v>
                </c:pt>
                <c:pt idx="10">
                  <c:v>18</c:v>
                </c:pt>
                <c:pt idx="11">
                  <c:v>10</c:v>
                </c:pt>
                <c:pt idx="12">
                  <c:v>12</c:v>
                </c:pt>
                <c:pt idx="13">
                  <c:v>33</c:v>
                </c:pt>
                <c:pt idx="14">
                  <c:v>37</c:v>
                </c:pt>
                <c:pt idx="15">
                  <c:v>30</c:v>
                </c:pt>
                <c:pt idx="16">
                  <c:v>33</c:v>
                </c:pt>
                <c:pt idx="17">
                  <c:v>28</c:v>
                </c:pt>
                <c:pt idx="18">
                  <c:v>10</c:v>
                </c:pt>
                <c:pt idx="19">
                  <c:v>15</c:v>
                </c:pt>
                <c:pt idx="20">
                  <c:v>28</c:v>
                </c:pt>
                <c:pt idx="21">
                  <c:v>40</c:v>
                </c:pt>
                <c:pt idx="22">
                  <c:v>38</c:v>
                </c:pt>
                <c:pt idx="23">
                  <c:v>29</c:v>
                </c:pt>
                <c:pt idx="24">
                  <c:v>35</c:v>
                </c:pt>
                <c:pt idx="25">
                  <c:v>27</c:v>
                </c:pt>
                <c:pt idx="26">
                  <c:v>22</c:v>
                </c:pt>
                <c:pt idx="27">
                  <c:v>20</c:v>
                </c:pt>
                <c:pt idx="28">
                  <c:v>30</c:v>
                </c:pt>
                <c:pt idx="29">
                  <c:v>28</c:v>
                </c:pt>
                <c:pt idx="30">
                  <c:v>18</c:v>
                </c:pt>
                <c:pt idx="31">
                  <c:v>6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</c:numCache>
            </c:numRef>
          </c:val>
        </c:ser>
        <c:ser>
          <c:idx val="3"/>
          <c:order val="3"/>
          <c:tx>
            <c:strRef>
              <c:f>'Maxsnø pr. uke'!$AN$7</c:f>
              <c:strCache>
                <c:ptCount val="1"/>
                <c:pt idx="0">
                  <c:v>1997/1998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'Maxsnø pr. uke'!$B$2:$AJ$2</c:f>
              <c:numCache>
                <c:formatCode>General</c:formatCode>
                <c:ptCount val="3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</c:numCache>
            </c:numRef>
          </c:cat>
          <c:val>
            <c:numRef>
              <c:f>'Maxsnø pr. uke'!$B$7:$AJ$7</c:f>
              <c:numCache>
                <c:formatCode>General</c:formatCode>
                <c:ptCount val="35"/>
                <c:pt idx="4">
                  <c:v>5</c:v>
                </c:pt>
                <c:pt idx="5">
                  <c:v>40</c:v>
                </c:pt>
                <c:pt idx="6">
                  <c:v>37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5</c:v>
                </c:pt>
                <c:pt idx="17">
                  <c:v>1.5</c:v>
                </c:pt>
                <c:pt idx="18">
                  <c:v>10</c:v>
                </c:pt>
                <c:pt idx="19">
                  <c:v>21</c:v>
                </c:pt>
                <c:pt idx="20">
                  <c:v>28</c:v>
                </c:pt>
                <c:pt idx="21">
                  <c:v>37</c:v>
                </c:pt>
                <c:pt idx="22">
                  <c:v>27</c:v>
                </c:pt>
                <c:pt idx="23">
                  <c:v>27</c:v>
                </c:pt>
                <c:pt idx="24">
                  <c:v>80</c:v>
                </c:pt>
                <c:pt idx="25">
                  <c:v>70</c:v>
                </c:pt>
                <c:pt idx="26">
                  <c:v>62</c:v>
                </c:pt>
                <c:pt idx="27">
                  <c:v>52</c:v>
                </c:pt>
                <c:pt idx="28">
                  <c:v>33</c:v>
                </c:pt>
                <c:pt idx="29">
                  <c:v>28</c:v>
                </c:pt>
                <c:pt idx="30">
                  <c:v>25</c:v>
                </c:pt>
                <c:pt idx="31">
                  <c:v>18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</c:ser>
        <c:marker val="1"/>
        <c:axId val="134002944"/>
        <c:axId val="134291840"/>
      </c:lineChart>
      <c:catAx>
        <c:axId val="13400294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Uke nr.</a:t>
                </a:r>
              </a:p>
            </c:rich>
          </c:tx>
          <c:layout>
            <c:manualLayout>
              <c:xMode val="edge"/>
              <c:yMode val="edge"/>
              <c:x val="8.6156112669824328E-2"/>
              <c:y val="0.835670327393297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4291840"/>
        <c:crosses val="autoZero"/>
        <c:auto val="1"/>
        <c:lblAlgn val="ctr"/>
        <c:lblOffset val="100"/>
        <c:tickLblSkip val="1"/>
        <c:tickMarkSkip val="1"/>
      </c:catAx>
      <c:valAx>
        <c:axId val="1342918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Snø i cm</a:t>
                </a:r>
              </a:p>
            </c:rich>
          </c:tx>
          <c:layout>
            <c:manualLayout>
              <c:xMode val="edge"/>
              <c:yMode val="edge"/>
              <c:x val="8.8364960127113312E-3"/>
              <c:y val="0.405096353087448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400294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12663790589393"/>
          <c:y val="0.86677631578948278"/>
          <c:w val="0.47030691565853522"/>
          <c:h val="0.11184210526315792"/>
        </c:manualLayout>
      </c:layout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36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1999 - 2002</a:t>
            </a:r>
          </a:p>
        </c:rich>
      </c:tx>
      <c:layout>
        <c:manualLayout>
          <c:xMode val="edge"/>
          <c:yMode val="edge"/>
          <c:x val="0.43686554746694833"/>
          <c:y val="2.81690410589223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509476115435265E-2"/>
          <c:y val="0.1990052974147774"/>
          <c:w val="0.89622682793467534"/>
          <c:h val="0.66003423642569692"/>
        </c:manualLayout>
      </c:layout>
      <c:lineChart>
        <c:grouping val="standard"/>
        <c:ser>
          <c:idx val="0"/>
          <c:order val="0"/>
          <c:tx>
            <c:strRef>
              <c:f>'Maxsnø pr. uke'!$AN$8:$AP$8</c:f>
              <c:strCache>
                <c:ptCount val="1"/>
                <c:pt idx="0">
                  <c:v>1998/1999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'Maxsnø pr. uke'!$B$2:$AJ$2</c:f>
              <c:numCache>
                <c:formatCode>General</c:formatCode>
                <c:ptCount val="3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</c:numCache>
            </c:numRef>
          </c:cat>
          <c:val>
            <c:numRef>
              <c:f>'Maxsnø pr. uke'!$G$8:$AI$8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15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9</c:v>
                </c:pt>
                <c:pt idx="10">
                  <c:v>20</c:v>
                </c:pt>
                <c:pt idx="11">
                  <c:v>12</c:v>
                </c:pt>
                <c:pt idx="12">
                  <c:v>27</c:v>
                </c:pt>
                <c:pt idx="13">
                  <c:v>40</c:v>
                </c:pt>
                <c:pt idx="14">
                  <c:v>15</c:v>
                </c:pt>
                <c:pt idx="15">
                  <c:v>45</c:v>
                </c:pt>
                <c:pt idx="16">
                  <c:v>32</c:v>
                </c:pt>
                <c:pt idx="17">
                  <c:v>40</c:v>
                </c:pt>
                <c:pt idx="18">
                  <c:v>35</c:v>
                </c:pt>
                <c:pt idx="19">
                  <c:v>30</c:v>
                </c:pt>
                <c:pt idx="20">
                  <c:v>27</c:v>
                </c:pt>
                <c:pt idx="21">
                  <c:v>15</c:v>
                </c:pt>
                <c:pt idx="22">
                  <c:v>8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'Maxsnø pr. uke'!$AN$9:$AP$9</c:f>
              <c:strCache>
                <c:ptCount val="1"/>
                <c:pt idx="0">
                  <c:v>1999/2000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'Maxsnø pr. uke'!$B$2:$AJ$2</c:f>
              <c:numCache>
                <c:formatCode>General</c:formatCode>
                <c:ptCount val="3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</c:numCache>
            </c:numRef>
          </c:cat>
          <c:val>
            <c:numRef>
              <c:f>'Maxsnø pr. uke'!$G$9:$AI$9</c:f>
              <c:numCache>
                <c:formatCode>General</c:formatCode>
                <c:ptCount val="29"/>
                <c:pt idx="3">
                  <c:v>2</c:v>
                </c:pt>
                <c:pt idx="4">
                  <c:v>3</c:v>
                </c:pt>
                <c:pt idx="5">
                  <c:v>26</c:v>
                </c:pt>
                <c:pt idx="6">
                  <c:v>22</c:v>
                </c:pt>
                <c:pt idx="7">
                  <c:v>50</c:v>
                </c:pt>
                <c:pt idx="8">
                  <c:v>48</c:v>
                </c:pt>
                <c:pt idx="9">
                  <c:v>25</c:v>
                </c:pt>
                <c:pt idx="10">
                  <c:v>25</c:v>
                </c:pt>
                <c:pt idx="11">
                  <c:v>23</c:v>
                </c:pt>
                <c:pt idx="12">
                  <c:v>50</c:v>
                </c:pt>
                <c:pt idx="13">
                  <c:v>60</c:v>
                </c:pt>
                <c:pt idx="14">
                  <c:v>75</c:v>
                </c:pt>
                <c:pt idx="15">
                  <c:v>50</c:v>
                </c:pt>
                <c:pt idx="16">
                  <c:v>70</c:v>
                </c:pt>
                <c:pt idx="17">
                  <c:v>77</c:v>
                </c:pt>
                <c:pt idx="18">
                  <c:v>70</c:v>
                </c:pt>
                <c:pt idx="19">
                  <c:v>103</c:v>
                </c:pt>
                <c:pt idx="20">
                  <c:v>102</c:v>
                </c:pt>
                <c:pt idx="21">
                  <c:v>100</c:v>
                </c:pt>
                <c:pt idx="22">
                  <c:v>85</c:v>
                </c:pt>
                <c:pt idx="23">
                  <c:v>82</c:v>
                </c:pt>
                <c:pt idx="24">
                  <c:v>64</c:v>
                </c:pt>
                <c:pt idx="25">
                  <c:v>45</c:v>
                </c:pt>
                <c:pt idx="26">
                  <c:v>8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'Maxsnø pr. uke'!$AN$10:$AP$10</c:f>
              <c:strCache>
                <c:ptCount val="1"/>
                <c:pt idx="0">
                  <c:v>2000/2001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'Maxsnø pr. uke'!$B$2:$AJ$2</c:f>
              <c:numCache>
                <c:formatCode>General</c:formatCode>
                <c:ptCount val="3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</c:numCache>
            </c:numRef>
          </c:cat>
          <c:val>
            <c:numRef>
              <c:f>'Maxsnø pr. uke'!$G$10:$AI$10</c:f>
              <c:numCache>
                <c:formatCode>General</c:formatCode>
                <c:ptCount val="2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10</c:v>
                </c:pt>
                <c:pt idx="11">
                  <c:v>16</c:v>
                </c:pt>
                <c:pt idx="12">
                  <c:v>4</c:v>
                </c:pt>
                <c:pt idx="13">
                  <c:v>1.5</c:v>
                </c:pt>
                <c:pt idx="14">
                  <c:v>10</c:v>
                </c:pt>
                <c:pt idx="15">
                  <c:v>20</c:v>
                </c:pt>
                <c:pt idx="16">
                  <c:v>22</c:v>
                </c:pt>
                <c:pt idx="17">
                  <c:v>14</c:v>
                </c:pt>
                <c:pt idx="18">
                  <c:v>12</c:v>
                </c:pt>
                <c:pt idx="19">
                  <c:v>16</c:v>
                </c:pt>
                <c:pt idx="20">
                  <c:v>10</c:v>
                </c:pt>
                <c:pt idx="21">
                  <c:v>28</c:v>
                </c:pt>
                <c:pt idx="22">
                  <c:v>40</c:v>
                </c:pt>
                <c:pt idx="23">
                  <c:v>15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strRef>
              <c:f>'Maxsnø pr. uke'!$AN$11:$AP$11</c:f>
              <c:strCache>
                <c:ptCount val="1"/>
                <c:pt idx="0">
                  <c:v>2001/2002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'Maxsnø pr. uke'!$B$2:$AJ$2</c:f>
              <c:numCache>
                <c:formatCode>General</c:formatCode>
                <c:ptCount val="35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</c:numCache>
            </c:numRef>
          </c:cat>
          <c:val>
            <c:numRef>
              <c:f>'Maxsnø pr. uke'!$G$11:$AI$11</c:f>
              <c:numCache>
                <c:formatCode>General</c:formatCode>
                <c:ptCount val="29"/>
                <c:pt idx="2">
                  <c:v>22</c:v>
                </c:pt>
                <c:pt idx="3">
                  <c:v>32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6</c:v>
                </c:pt>
                <c:pt idx="9">
                  <c:v>10</c:v>
                </c:pt>
                <c:pt idx="10">
                  <c:v>22</c:v>
                </c:pt>
                <c:pt idx="11">
                  <c:v>0</c:v>
                </c:pt>
                <c:pt idx="12">
                  <c:v>3</c:v>
                </c:pt>
                <c:pt idx="13">
                  <c:v>10</c:v>
                </c:pt>
                <c:pt idx="14">
                  <c:v>22</c:v>
                </c:pt>
                <c:pt idx="15">
                  <c:v>12</c:v>
                </c:pt>
                <c:pt idx="16">
                  <c:v>12</c:v>
                </c:pt>
                <c:pt idx="17">
                  <c:v>33</c:v>
                </c:pt>
                <c:pt idx="18">
                  <c:v>60</c:v>
                </c:pt>
                <c:pt idx="19">
                  <c:v>78</c:v>
                </c:pt>
                <c:pt idx="20">
                  <c:v>85</c:v>
                </c:pt>
                <c:pt idx="21">
                  <c:v>58</c:v>
                </c:pt>
                <c:pt idx="22">
                  <c:v>50</c:v>
                </c:pt>
                <c:pt idx="23">
                  <c:v>21</c:v>
                </c:pt>
                <c:pt idx="24">
                  <c:v>9</c:v>
                </c:pt>
                <c:pt idx="25">
                  <c:v>4</c:v>
                </c:pt>
                <c:pt idx="26">
                  <c:v>0</c:v>
                </c:pt>
              </c:numCache>
            </c:numRef>
          </c:val>
        </c:ser>
        <c:marker val="1"/>
        <c:axId val="134335104"/>
        <c:axId val="134358144"/>
      </c:lineChart>
      <c:catAx>
        <c:axId val="134335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Uke nr.</a:t>
                </a:r>
              </a:p>
            </c:rich>
          </c:tx>
          <c:layout>
            <c:manualLayout>
              <c:xMode val="edge"/>
              <c:yMode val="edge"/>
              <c:x val="0.50000059426533949"/>
              <c:y val="0.91421301193072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4358144"/>
        <c:crosses val="autoZero"/>
        <c:lblAlgn val="ctr"/>
        <c:lblOffset val="100"/>
        <c:tickLblSkip val="1"/>
        <c:tickMarkSkip val="1"/>
      </c:catAx>
      <c:valAx>
        <c:axId val="13435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Snø i cm</a:t>
                </a:r>
              </a:p>
            </c:rich>
          </c:tx>
          <c:layout>
            <c:manualLayout>
              <c:xMode val="edge"/>
              <c:yMode val="edge"/>
              <c:x val="1.3788144406477501E-2"/>
              <c:y val="0.457106593019161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433510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pattFill prst="pct50">
            <a:fgClr>
              <a:srgbClr val="808080"/>
            </a:fgClr>
            <a:bgClr>
              <a:srgbClr val="FFFFFF"/>
            </a:bgClr>
          </a:pattFill>
          <a:prstDash val="solid"/>
        </a:ln>
      </c:spPr>
    </c:plotArea>
    <c:legend>
      <c:legendPos val="r"/>
      <c:layout>
        <c:manualLayout>
          <c:xMode val="edge"/>
          <c:yMode val="edge"/>
          <c:x val="0.25566047640271383"/>
          <c:y val="0.11111128521870089"/>
          <c:w val="0.56509463675532046"/>
          <c:h val="5.47265422667937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Årene 2003 - 2006</a:t>
            </a:r>
          </a:p>
        </c:rich>
      </c:tx>
      <c:layout>
        <c:manualLayout>
          <c:xMode val="edge"/>
          <c:yMode val="edge"/>
          <c:x val="0.43597351582256128"/>
          <c:y val="3.3932192584454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485112114409188E-2"/>
          <c:y val="0.16537509431296021"/>
          <c:w val="0.82290702772865454"/>
          <c:h val="0.65374841970592945"/>
        </c:manualLayout>
      </c:layout>
      <c:lineChart>
        <c:grouping val="standard"/>
        <c:ser>
          <c:idx val="0"/>
          <c:order val="0"/>
          <c:tx>
            <c:strRef>
              <c:f>'Maxsnø pr. uke'!$AN$13</c:f>
              <c:strCache>
                <c:ptCount val="1"/>
                <c:pt idx="0">
                  <c:v>2003/2004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uke'!$D$13:$AI$13</c:f>
              <c:numCache>
                <c:formatCode>General</c:formatCode>
                <c:ptCount val="32"/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23</c:v>
                </c:pt>
                <c:pt idx="10">
                  <c:v>26</c:v>
                </c:pt>
                <c:pt idx="11">
                  <c:v>32</c:v>
                </c:pt>
                <c:pt idx="12">
                  <c:v>52</c:v>
                </c:pt>
                <c:pt idx="13">
                  <c:v>48</c:v>
                </c:pt>
                <c:pt idx="14">
                  <c:v>45</c:v>
                </c:pt>
                <c:pt idx="15">
                  <c:v>53</c:v>
                </c:pt>
                <c:pt idx="16">
                  <c:v>50</c:v>
                </c:pt>
                <c:pt idx="17">
                  <c:v>55</c:v>
                </c:pt>
                <c:pt idx="18">
                  <c:v>48</c:v>
                </c:pt>
                <c:pt idx="19">
                  <c:v>50</c:v>
                </c:pt>
                <c:pt idx="20">
                  <c:v>23</c:v>
                </c:pt>
                <c:pt idx="21">
                  <c:v>20</c:v>
                </c:pt>
                <c:pt idx="22">
                  <c:v>17</c:v>
                </c:pt>
                <c:pt idx="23">
                  <c:v>12</c:v>
                </c:pt>
                <c:pt idx="24">
                  <c:v>5</c:v>
                </c:pt>
                <c:pt idx="25">
                  <c:v>10</c:v>
                </c:pt>
                <c:pt idx="26">
                  <c:v>3</c:v>
                </c:pt>
                <c:pt idx="27">
                  <c:v>10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'Maxsnø pr. uke'!$AN$14</c:f>
              <c:strCache>
                <c:ptCount val="1"/>
                <c:pt idx="0">
                  <c:v>2004/2005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uke'!$D$14:$AI$14</c:f>
              <c:numCache>
                <c:formatCode>General</c:formatCode>
                <c:ptCount val="32"/>
                <c:pt idx="6">
                  <c:v>4</c:v>
                </c:pt>
                <c:pt idx="7">
                  <c:v>31</c:v>
                </c:pt>
                <c:pt idx="8">
                  <c:v>40</c:v>
                </c:pt>
                <c:pt idx="9">
                  <c:v>37</c:v>
                </c:pt>
                <c:pt idx="10">
                  <c:v>25</c:v>
                </c:pt>
                <c:pt idx="11">
                  <c:v>10</c:v>
                </c:pt>
                <c:pt idx="12">
                  <c:v>38</c:v>
                </c:pt>
                <c:pt idx="13">
                  <c:v>32</c:v>
                </c:pt>
                <c:pt idx="14">
                  <c:v>33</c:v>
                </c:pt>
                <c:pt idx="15">
                  <c:v>60</c:v>
                </c:pt>
                <c:pt idx="16">
                  <c:v>75</c:v>
                </c:pt>
                <c:pt idx="17">
                  <c:v>53</c:v>
                </c:pt>
                <c:pt idx="18">
                  <c:v>65</c:v>
                </c:pt>
                <c:pt idx="19">
                  <c:v>60</c:v>
                </c:pt>
                <c:pt idx="20">
                  <c:v>59</c:v>
                </c:pt>
                <c:pt idx="21">
                  <c:v>63</c:v>
                </c:pt>
                <c:pt idx="22">
                  <c:v>53</c:v>
                </c:pt>
                <c:pt idx="23">
                  <c:v>50</c:v>
                </c:pt>
                <c:pt idx="24">
                  <c:v>56</c:v>
                </c:pt>
                <c:pt idx="25">
                  <c:v>35</c:v>
                </c:pt>
                <c:pt idx="26">
                  <c:v>25</c:v>
                </c:pt>
                <c:pt idx="27">
                  <c:v>15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'Maxsnø pr. uke'!$AN$15</c:f>
              <c:strCache>
                <c:ptCount val="1"/>
                <c:pt idx="0">
                  <c:v>2005/2006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uke'!$D$15:$AI$15</c:f>
              <c:numCache>
                <c:formatCode>General</c:formatCode>
                <c:ptCount val="32"/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16</c:v>
                </c:pt>
                <c:pt idx="9">
                  <c:v>12</c:v>
                </c:pt>
                <c:pt idx="10">
                  <c:v>20</c:v>
                </c:pt>
                <c:pt idx="11">
                  <c:v>32</c:v>
                </c:pt>
                <c:pt idx="12">
                  <c:v>30</c:v>
                </c:pt>
                <c:pt idx="13">
                  <c:v>28</c:v>
                </c:pt>
                <c:pt idx="14">
                  <c:v>28</c:v>
                </c:pt>
                <c:pt idx="15">
                  <c:v>30</c:v>
                </c:pt>
                <c:pt idx="16">
                  <c:v>23</c:v>
                </c:pt>
                <c:pt idx="17">
                  <c:v>0</c:v>
                </c:pt>
                <c:pt idx="18">
                  <c:v>25</c:v>
                </c:pt>
                <c:pt idx="19">
                  <c:v>21</c:v>
                </c:pt>
                <c:pt idx="20">
                  <c:v>21</c:v>
                </c:pt>
                <c:pt idx="21">
                  <c:v>17</c:v>
                </c:pt>
                <c:pt idx="22">
                  <c:v>18</c:v>
                </c:pt>
                <c:pt idx="23">
                  <c:v>15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2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strRef>
              <c:f>'Maxsnø pr. uke'!$AN$16</c:f>
              <c:strCache>
                <c:ptCount val="1"/>
                <c:pt idx="0">
                  <c:v>2006/2007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uke'!$D$16:$AI$16</c:f>
              <c:numCache>
                <c:formatCode>General</c:formatCode>
                <c:ptCount val="32"/>
                <c:pt idx="3">
                  <c:v>32</c:v>
                </c:pt>
                <c:pt idx="4">
                  <c:v>20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</c:v>
                </c:pt>
                <c:pt idx="12">
                  <c:v>0</c:v>
                </c:pt>
                <c:pt idx="13">
                  <c:v>10</c:v>
                </c:pt>
                <c:pt idx="14">
                  <c:v>20</c:v>
                </c:pt>
                <c:pt idx="15">
                  <c:v>20</c:v>
                </c:pt>
                <c:pt idx="16">
                  <c:v>41</c:v>
                </c:pt>
                <c:pt idx="17">
                  <c:v>52</c:v>
                </c:pt>
                <c:pt idx="18">
                  <c:v>32</c:v>
                </c:pt>
                <c:pt idx="19">
                  <c:v>35</c:v>
                </c:pt>
                <c:pt idx="20">
                  <c:v>35</c:v>
                </c:pt>
                <c:pt idx="21">
                  <c:v>32</c:v>
                </c:pt>
                <c:pt idx="22">
                  <c:v>32</c:v>
                </c:pt>
                <c:pt idx="23">
                  <c:v>21</c:v>
                </c:pt>
                <c:pt idx="24">
                  <c:v>8</c:v>
                </c:pt>
                <c:pt idx="25">
                  <c:v>3</c:v>
                </c:pt>
                <c:pt idx="26">
                  <c:v>29</c:v>
                </c:pt>
                <c:pt idx="27">
                  <c:v>18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</c:ser>
        <c:marker val="1"/>
        <c:axId val="164470784"/>
        <c:axId val="164473088"/>
      </c:lineChart>
      <c:catAx>
        <c:axId val="164470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Uke nr.</a:t>
                </a:r>
              </a:p>
            </c:rich>
          </c:tx>
          <c:layout>
            <c:manualLayout>
              <c:xMode val="edge"/>
              <c:yMode val="edge"/>
              <c:x val="0.45151763633010744"/>
              <c:y val="0.90419472759703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4473088"/>
        <c:crosses val="autoZero"/>
        <c:auto val="1"/>
        <c:lblAlgn val="ctr"/>
        <c:lblOffset val="100"/>
        <c:tickLblSkip val="1"/>
        <c:tickMarkSkip val="1"/>
      </c:catAx>
      <c:valAx>
        <c:axId val="16447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Snø i cm</a:t>
                </a:r>
              </a:p>
            </c:rich>
          </c:tx>
          <c:layout>
            <c:manualLayout>
              <c:xMode val="edge"/>
              <c:yMode val="edge"/>
              <c:x val="1.4063694396237246E-2"/>
              <c:y val="0.427147381771077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447078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09183825555216"/>
          <c:y val="0.38759798436048898"/>
          <c:w val="9.9133782483156851E-2"/>
          <c:h val="0.209302868149233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2007 - 2011</a:t>
            </a:r>
          </a:p>
        </c:rich>
      </c:tx>
      <c:layout>
        <c:manualLayout>
          <c:xMode val="edge"/>
          <c:yMode val="edge"/>
          <c:x val="0.45409890927813135"/>
          <c:y val="3.4482815632297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759061833688913E-2"/>
          <c:y val="0.1863521836864987"/>
          <c:w val="0.80063965884861465"/>
          <c:h val="0.68241644730264406"/>
        </c:manualLayout>
      </c:layout>
      <c:lineChart>
        <c:grouping val="standard"/>
        <c:ser>
          <c:idx val="0"/>
          <c:order val="0"/>
          <c:tx>
            <c:strRef>
              <c:f>'Maxsnø pr. uke'!$AN$17</c:f>
              <c:strCache>
                <c:ptCount val="1"/>
                <c:pt idx="0">
                  <c:v>2007/2008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uke'!$D$17:$AI$17</c:f>
              <c:numCache>
                <c:formatCode>General</c:formatCode>
                <c:ptCount val="32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16</c:v>
                </c:pt>
                <c:pt idx="6">
                  <c:v>20</c:v>
                </c:pt>
                <c:pt idx="7">
                  <c:v>22</c:v>
                </c:pt>
                <c:pt idx="8">
                  <c:v>31</c:v>
                </c:pt>
                <c:pt idx="9">
                  <c:v>26</c:v>
                </c:pt>
                <c:pt idx="10">
                  <c:v>16</c:v>
                </c:pt>
                <c:pt idx="11">
                  <c:v>15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9</c:v>
                </c:pt>
                <c:pt idx="16">
                  <c:v>50</c:v>
                </c:pt>
                <c:pt idx="17">
                  <c:v>38</c:v>
                </c:pt>
                <c:pt idx="18">
                  <c:v>29</c:v>
                </c:pt>
                <c:pt idx="19">
                  <c:v>30</c:v>
                </c:pt>
                <c:pt idx="20">
                  <c:v>26</c:v>
                </c:pt>
                <c:pt idx="21">
                  <c:v>44</c:v>
                </c:pt>
                <c:pt idx="22">
                  <c:v>62</c:v>
                </c:pt>
                <c:pt idx="23">
                  <c:v>45</c:v>
                </c:pt>
                <c:pt idx="24">
                  <c:v>42</c:v>
                </c:pt>
                <c:pt idx="25">
                  <c:v>40</c:v>
                </c:pt>
                <c:pt idx="26">
                  <c:v>28</c:v>
                </c:pt>
                <c:pt idx="27">
                  <c:v>22</c:v>
                </c:pt>
                <c:pt idx="28">
                  <c:v>12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'Maxsnø pr. uke'!$AN$18</c:f>
              <c:strCache>
                <c:ptCount val="1"/>
                <c:pt idx="0">
                  <c:v>2008/2009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uke'!$D$18:$AI$18</c:f>
              <c:numCache>
                <c:formatCode>General</c:formatCode>
                <c:ptCount val="32"/>
                <c:pt idx="6">
                  <c:v>2</c:v>
                </c:pt>
                <c:pt idx="7">
                  <c:v>45</c:v>
                </c:pt>
                <c:pt idx="8">
                  <c:v>42</c:v>
                </c:pt>
                <c:pt idx="9">
                  <c:v>24</c:v>
                </c:pt>
                <c:pt idx="10">
                  <c:v>24</c:v>
                </c:pt>
                <c:pt idx="11">
                  <c:v>22</c:v>
                </c:pt>
                <c:pt idx="12">
                  <c:v>23</c:v>
                </c:pt>
                <c:pt idx="13">
                  <c:v>40</c:v>
                </c:pt>
                <c:pt idx="14">
                  <c:v>68</c:v>
                </c:pt>
                <c:pt idx="15">
                  <c:v>14</c:v>
                </c:pt>
                <c:pt idx="16">
                  <c:v>10</c:v>
                </c:pt>
                <c:pt idx="17">
                  <c:v>10</c:v>
                </c:pt>
                <c:pt idx="18">
                  <c:v>17</c:v>
                </c:pt>
                <c:pt idx="19">
                  <c:v>31</c:v>
                </c:pt>
                <c:pt idx="20">
                  <c:v>51</c:v>
                </c:pt>
                <c:pt idx="21">
                  <c:v>68</c:v>
                </c:pt>
                <c:pt idx="22">
                  <c:v>66</c:v>
                </c:pt>
                <c:pt idx="23">
                  <c:v>52</c:v>
                </c:pt>
                <c:pt idx="24">
                  <c:v>42</c:v>
                </c:pt>
                <c:pt idx="25">
                  <c:v>31</c:v>
                </c:pt>
                <c:pt idx="26">
                  <c:v>35</c:v>
                </c:pt>
                <c:pt idx="27">
                  <c:v>17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2009/2010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uke'!$D$19:$AI$19</c:f>
              <c:numCache>
                <c:formatCode>General</c:formatCode>
                <c:ptCount val="32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16</c:v>
                </c:pt>
                <c:pt idx="12">
                  <c:v>23</c:v>
                </c:pt>
                <c:pt idx="13">
                  <c:v>25</c:v>
                </c:pt>
                <c:pt idx="14">
                  <c:v>18</c:v>
                </c:pt>
                <c:pt idx="15">
                  <c:v>22</c:v>
                </c:pt>
                <c:pt idx="16">
                  <c:v>39</c:v>
                </c:pt>
                <c:pt idx="17">
                  <c:v>40</c:v>
                </c:pt>
                <c:pt idx="18">
                  <c:v>51</c:v>
                </c:pt>
                <c:pt idx="19">
                  <c:v>41</c:v>
                </c:pt>
                <c:pt idx="20">
                  <c:v>42</c:v>
                </c:pt>
                <c:pt idx="21">
                  <c:v>45</c:v>
                </c:pt>
                <c:pt idx="22">
                  <c:v>43</c:v>
                </c:pt>
                <c:pt idx="23">
                  <c:v>51</c:v>
                </c:pt>
                <c:pt idx="24">
                  <c:v>34</c:v>
                </c:pt>
                <c:pt idx="25">
                  <c:v>32</c:v>
                </c:pt>
                <c:pt idx="26">
                  <c:v>20</c:v>
                </c:pt>
                <c:pt idx="27">
                  <c:v>8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</c:numCache>
            </c:numRef>
          </c:val>
          <c:smooth val="1"/>
        </c:ser>
        <c:ser>
          <c:idx val="3"/>
          <c:order val="3"/>
          <c:tx>
            <c:v>2010/2011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'Maxsnø pr. uke'!$D$20:$AI$20</c:f>
              <c:numCache>
                <c:formatCode>General</c:formatCode>
                <c:ptCount val="32"/>
                <c:pt idx="2">
                  <c:v>1.5</c:v>
                </c:pt>
                <c:pt idx="3">
                  <c:v>1</c:v>
                </c:pt>
                <c:pt idx="4">
                  <c:v>22</c:v>
                </c:pt>
                <c:pt idx="5">
                  <c:v>27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35</c:v>
                </c:pt>
                <c:pt idx="10">
                  <c:v>33</c:v>
                </c:pt>
                <c:pt idx="11">
                  <c:v>27</c:v>
                </c:pt>
                <c:pt idx="12">
                  <c:v>52</c:v>
                </c:pt>
                <c:pt idx="13">
                  <c:v>50</c:v>
                </c:pt>
                <c:pt idx="14">
                  <c:v>56</c:v>
                </c:pt>
                <c:pt idx="15">
                  <c:v>45</c:v>
                </c:pt>
                <c:pt idx="16">
                  <c:v>24</c:v>
                </c:pt>
                <c:pt idx="17">
                  <c:v>21</c:v>
                </c:pt>
                <c:pt idx="18">
                  <c:v>24</c:v>
                </c:pt>
                <c:pt idx="19">
                  <c:v>22</c:v>
                </c:pt>
                <c:pt idx="20">
                  <c:v>24</c:v>
                </c:pt>
                <c:pt idx="21">
                  <c:v>42</c:v>
                </c:pt>
                <c:pt idx="22">
                  <c:v>35</c:v>
                </c:pt>
                <c:pt idx="23">
                  <c:v>27</c:v>
                </c:pt>
                <c:pt idx="24">
                  <c:v>75</c:v>
                </c:pt>
                <c:pt idx="25">
                  <c:v>62</c:v>
                </c:pt>
                <c:pt idx="26">
                  <c:v>28</c:v>
                </c:pt>
                <c:pt idx="27">
                  <c:v>5</c:v>
                </c:pt>
                <c:pt idx="28">
                  <c:v>0</c:v>
                </c:pt>
              </c:numCache>
            </c:numRef>
          </c:val>
        </c:ser>
        <c:ser>
          <c:idx val="4"/>
          <c:order val="4"/>
          <c:tx>
            <c:v>2011/2012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'Maxsnø pr. uke'!$K$21:$AH$21</c:f>
              <c:numCache>
                <c:formatCode>General</c:formatCode>
                <c:ptCount val="24"/>
                <c:pt idx="1">
                  <c:v>2</c:v>
                </c:pt>
                <c:pt idx="2">
                  <c:v>10</c:v>
                </c:pt>
                <c:pt idx="3">
                  <c:v>7</c:v>
                </c:pt>
                <c:pt idx="4">
                  <c:v>12</c:v>
                </c:pt>
                <c:pt idx="5">
                  <c:v>22</c:v>
                </c:pt>
                <c:pt idx="6">
                  <c:v>31</c:v>
                </c:pt>
                <c:pt idx="7">
                  <c:v>51</c:v>
                </c:pt>
                <c:pt idx="8">
                  <c:v>35</c:v>
                </c:pt>
                <c:pt idx="9">
                  <c:v>40</c:v>
                </c:pt>
                <c:pt idx="10">
                  <c:v>31</c:v>
                </c:pt>
                <c:pt idx="11">
                  <c:v>38</c:v>
                </c:pt>
                <c:pt idx="12">
                  <c:v>63</c:v>
                </c:pt>
                <c:pt idx="13">
                  <c:v>75</c:v>
                </c:pt>
                <c:pt idx="14">
                  <c:v>48</c:v>
                </c:pt>
                <c:pt idx="15">
                  <c:v>41</c:v>
                </c:pt>
                <c:pt idx="16">
                  <c:v>38</c:v>
                </c:pt>
                <c:pt idx="17">
                  <c:v>36</c:v>
                </c:pt>
                <c:pt idx="18">
                  <c:v>22</c:v>
                </c:pt>
                <c:pt idx="19">
                  <c:v>33</c:v>
                </c:pt>
                <c:pt idx="20">
                  <c:v>20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</c:ser>
        <c:marker val="1"/>
        <c:axId val="164538240"/>
        <c:axId val="164557184"/>
      </c:lineChart>
      <c:catAx>
        <c:axId val="164538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Uke nr.</a:t>
                </a:r>
              </a:p>
            </c:rich>
          </c:tx>
          <c:layout>
            <c:manualLayout>
              <c:xMode val="edge"/>
              <c:yMode val="edge"/>
              <c:x val="0.44918086731696627"/>
              <c:y val="0.90263996527993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4557184"/>
        <c:crosses val="autoZero"/>
        <c:auto val="1"/>
        <c:lblAlgn val="ctr"/>
        <c:lblOffset val="100"/>
        <c:tickLblSkip val="1"/>
        <c:tickMarkSkip val="1"/>
      </c:catAx>
      <c:valAx>
        <c:axId val="164557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Snø i cm</a:t>
                </a:r>
              </a:p>
            </c:rich>
          </c:tx>
          <c:layout>
            <c:manualLayout>
              <c:xMode val="edge"/>
              <c:yMode val="edge"/>
              <c:x val="5.7376783125990963E-3"/>
              <c:y val="0.456391179449025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4538240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79530916844362"/>
          <c:y val="0.39895123345802247"/>
          <c:w val="0.10980810234541589"/>
          <c:h val="0.26509241462927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Årene fra 2012 - 2016</a:t>
            </a:r>
          </a:p>
        </c:rich>
      </c:tx>
    </c:title>
    <c:plotArea>
      <c:layout>
        <c:manualLayout>
          <c:layoutTarget val="inner"/>
          <c:xMode val="edge"/>
          <c:yMode val="edge"/>
          <c:x val="3.3826655937549521E-2"/>
          <c:y val="0.16151256950899884"/>
          <c:w val="0.84249514944460002"/>
          <c:h val="0.73539765691332426"/>
        </c:manualLayout>
      </c:layout>
      <c:lineChart>
        <c:grouping val="standard"/>
        <c:ser>
          <c:idx val="0"/>
          <c:order val="0"/>
          <c:tx>
            <c:strRef>
              <c:f>'Maxsnø pr. uke'!$AN$22</c:f>
              <c:strCache>
                <c:ptCount val="1"/>
                <c:pt idx="0">
                  <c:v>2012/2013</c:v>
                </c:pt>
              </c:strCache>
            </c:strRef>
          </c:tx>
          <c:marker>
            <c:symbol val="none"/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uke'!$D$22:$AI$22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45</c:v>
                </c:pt>
                <c:pt idx="4">
                  <c:v>28</c:v>
                </c:pt>
                <c:pt idx="5">
                  <c:v>12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17</c:v>
                </c:pt>
                <c:pt idx="12">
                  <c:v>33</c:v>
                </c:pt>
                <c:pt idx="13">
                  <c:v>26</c:v>
                </c:pt>
                <c:pt idx="14">
                  <c:v>12</c:v>
                </c:pt>
                <c:pt idx="15">
                  <c:v>12</c:v>
                </c:pt>
                <c:pt idx="16">
                  <c:v>21</c:v>
                </c:pt>
                <c:pt idx="17">
                  <c:v>55</c:v>
                </c:pt>
                <c:pt idx="18">
                  <c:v>50</c:v>
                </c:pt>
                <c:pt idx="19">
                  <c:v>47</c:v>
                </c:pt>
                <c:pt idx="20">
                  <c:v>47</c:v>
                </c:pt>
                <c:pt idx="21">
                  <c:v>33</c:v>
                </c:pt>
                <c:pt idx="22">
                  <c:v>35</c:v>
                </c:pt>
                <c:pt idx="23">
                  <c:v>41</c:v>
                </c:pt>
                <c:pt idx="24">
                  <c:v>37</c:v>
                </c:pt>
                <c:pt idx="25">
                  <c:v>41</c:v>
                </c:pt>
                <c:pt idx="26">
                  <c:v>40</c:v>
                </c:pt>
                <c:pt idx="27">
                  <c:v>37</c:v>
                </c:pt>
                <c:pt idx="28">
                  <c:v>26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'Maxsnø pr. uke'!$AN$23</c:f>
              <c:strCache>
                <c:ptCount val="1"/>
                <c:pt idx="0">
                  <c:v>2013/2014</c:v>
                </c:pt>
              </c:strCache>
            </c:strRef>
          </c:tx>
          <c:marker>
            <c:symbol val="none"/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uke'!$D$23:$AI$23</c:f>
              <c:numCache>
                <c:formatCode>General</c:formatCode>
                <c:ptCount val="32"/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18</c:v>
                </c:pt>
                <c:pt idx="8">
                  <c:v>32</c:v>
                </c:pt>
                <c:pt idx="9">
                  <c:v>42</c:v>
                </c:pt>
                <c:pt idx="10">
                  <c:v>37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 formatCode="0.0">
                  <c:v>0.5</c:v>
                </c:pt>
                <c:pt idx="19" formatCode="0.0">
                  <c:v>0.5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38</c:v>
                </c:pt>
                <c:pt idx="25">
                  <c:v>12</c:v>
                </c:pt>
                <c:pt idx="26">
                  <c:v>10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'Maxsnø pr. uke'!$AN$24</c:f>
              <c:strCache>
                <c:ptCount val="1"/>
                <c:pt idx="0">
                  <c:v>2014/2015</c:v>
                </c:pt>
              </c:strCache>
            </c:strRef>
          </c:tx>
          <c:marker>
            <c:symbol val="none"/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uke'!$D$24:$AI$24</c:f>
              <c:numCache>
                <c:formatCode>General</c:formatCode>
                <c:ptCount val="32"/>
                <c:pt idx="9">
                  <c:v>3</c:v>
                </c:pt>
                <c:pt idx="10">
                  <c:v>12</c:v>
                </c:pt>
                <c:pt idx="11">
                  <c:v>29</c:v>
                </c:pt>
                <c:pt idx="12">
                  <c:v>50</c:v>
                </c:pt>
                <c:pt idx="13">
                  <c:v>25</c:v>
                </c:pt>
                <c:pt idx="14">
                  <c:v>26</c:v>
                </c:pt>
                <c:pt idx="15">
                  <c:v>23</c:v>
                </c:pt>
                <c:pt idx="16">
                  <c:v>18</c:v>
                </c:pt>
                <c:pt idx="17">
                  <c:v>20</c:v>
                </c:pt>
                <c:pt idx="18">
                  <c:v>18</c:v>
                </c:pt>
                <c:pt idx="19">
                  <c:v>5</c:v>
                </c:pt>
                <c:pt idx="20">
                  <c:v>14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'Maxsnø pr. uke'!$AN$25</c:f>
              <c:strCache>
                <c:ptCount val="1"/>
                <c:pt idx="0">
                  <c:v>2015/2016</c:v>
                </c:pt>
              </c:strCache>
            </c:strRef>
          </c:tx>
          <c:marker>
            <c:symbol val="none"/>
          </c:marker>
          <c:cat>
            <c:numRef>
              <c:f>'Maxsnø pr. uke'!$D$2:$AI$2</c:f>
              <c:numCache>
                <c:formatCode>General</c:formatCode>
                <c:ptCount val="3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</c:numCache>
            </c:numRef>
          </c:cat>
          <c:val>
            <c:numRef>
              <c:f>'Maxsnø pr. uke'!$D$25:$AI$25</c:f>
              <c:numCache>
                <c:formatCode>General</c:formatCode>
                <c:ptCount val="32"/>
                <c:pt idx="7">
                  <c:v>1</c:v>
                </c:pt>
                <c:pt idx="8">
                  <c:v>3</c:v>
                </c:pt>
                <c:pt idx="9">
                  <c:v>10</c:v>
                </c:pt>
                <c:pt idx="10">
                  <c:v>7</c:v>
                </c:pt>
                <c:pt idx="11">
                  <c:v>2</c:v>
                </c:pt>
                <c:pt idx="12">
                  <c:v>8</c:v>
                </c:pt>
                <c:pt idx="13">
                  <c:v>2</c:v>
                </c:pt>
                <c:pt idx="14">
                  <c:v>24</c:v>
                </c:pt>
                <c:pt idx="15">
                  <c:v>40</c:v>
                </c:pt>
                <c:pt idx="16">
                  <c:v>26</c:v>
                </c:pt>
                <c:pt idx="17">
                  <c:v>46</c:v>
                </c:pt>
                <c:pt idx="18">
                  <c:v>46</c:v>
                </c:pt>
                <c:pt idx="19">
                  <c:v>36</c:v>
                </c:pt>
                <c:pt idx="20">
                  <c:v>62</c:v>
                </c:pt>
                <c:pt idx="21">
                  <c:v>55</c:v>
                </c:pt>
                <c:pt idx="22">
                  <c:v>50</c:v>
                </c:pt>
                <c:pt idx="23">
                  <c:v>40</c:v>
                </c:pt>
                <c:pt idx="24">
                  <c:v>31</c:v>
                </c:pt>
                <c:pt idx="25">
                  <c:v>12</c:v>
                </c:pt>
                <c:pt idx="26">
                  <c:v>0</c:v>
                </c:pt>
              </c:numCache>
            </c:numRef>
          </c:val>
        </c:ser>
        <c:marker val="1"/>
        <c:axId val="164625024"/>
        <c:axId val="164700544"/>
      </c:lineChart>
      <c:catAx>
        <c:axId val="164625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64700544"/>
        <c:crosses val="autoZero"/>
        <c:auto val="1"/>
        <c:lblAlgn val="ctr"/>
        <c:lblOffset val="100"/>
      </c:catAx>
      <c:valAx>
        <c:axId val="16470054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646250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EEECE1"/>
          </a:solidFill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8879497039614237"/>
          <c:y val="0.51890214754083552"/>
          <c:w val="0.10489076814658332"/>
          <c:h val="0.33141651108045717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266699</xdr:colOff>
      <xdr:row>1</xdr:row>
      <xdr:rowOff>38100</xdr:rowOff>
    </xdr:from>
    <xdr:to>
      <xdr:col>17</xdr:col>
      <xdr:colOff>85724</xdr:colOff>
      <xdr:row>32</xdr:row>
      <xdr:rowOff>152400</xdr:rowOff>
    </xdr:to>
    <xdr:graphicFrame macro="">
      <xdr:nvGraphicFramePr>
        <xdr:cNvPr id="115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3</xdr:row>
      <xdr:rowOff>152400</xdr:rowOff>
    </xdr:from>
    <xdr:to>
      <xdr:col>17</xdr:col>
      <xdr:colOff>619125</xdr:colOff>
      <xdr:row>39</xdr:row>
      <xdr:rowOff>133350</xdr:rowOff>
    </xdr:to>
    <xdr:graphicFrame macro="">
      <xdr:nvGraphicFramePr>
        <xdr:cNvPr id="22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</xdr:row>
      <xdr:rowOff>104775</xdr:rowOff>
    </xdr:from>
    <xdr:to>
      <xdr:col>14</xdr:col>
      <xdr:colOff>76200</xdr:colOff>
      <xdr:row>39</xdr:row>
      <xdr:rowOff>19050</xdr:rowOff>
    </xdr:to>
    <xdr:graphicFrame macro="">
      <xdr:nvGraphicFramePr>
        <xdr:cNvPr id="434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57150</xdr:rowOff>
    </xdr:from>
    <xdr:to>
      <xdr:col>15</xdr:col>
      <xdr:colOff>47625</xdr:colOff>
      <xdr:row>34</xdr:row>
      <xdr:rowOff>19050</xdr:rowOff>
    </xdr:to>
    <xdr:graphicFrame macro="">
      <xdr:nvGraphicFramePr>
        <xdr:cNvPr id="63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11</xdr:row>
      <xdr:rowOff>28575</xdr:rowOff>
    </xdr:from>
    <xdr:to>
      <xdr:col>13</xdr:col>
      <xdr:colOff>47625</xdr:colOff>
      <xdr:row>33</xdr:row>
      <xdr:rowOff>95250</xdr:rowOff>
    </xdr:to>
    <xdr:graphicFrame macro="">
      <xdr:nvGraphicFramePr>
        <xdr:cNvPr id="84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7</xdr:row>
      <xdr:rowOff>0</xdr:rowOff>
    </xdr:from>
    <xdr:to>
      <xdr:col>13</xdr:col>
      <xdr:colOff>171450</xdr:colOff>
      <xdr:row>24</xdr:row>
      <xdr:rowOff>19050</xdr:rowOff>
    </xdr:to>
    <xdr:graphicFrame macro="">
      <xdr:nvGraphicFramePr>
        <xdr:cNvPr id="9546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enableFormatConditionsCalculation="0">
    <tabColor indexed="11"/>
  </sheetPr>
  <dimension ref="A1:AV36"/>
  <sheetViews>
    <sheetView tabSelected="1" zoomScale="118" zoomScaleNormal="118" workbookViewId="0">
      <selection activeCell="AG33" sqref="AG33"/>
    </sheetView>
  </sheetViews>
  <sheetFormatPr baseColWidth="10" defaultColWidth="3.7109375" defaultRowHeight="12.75"/>
  <cols>
    <col min="1" max="1" width="3.85546875" style="1" customWidth="1"/>
    <col min="2" max="5" width="3" style="1" bestFit="1" customWidth="1"/>
    <col min="6" max="6" width="3.7109375" style="1" bestFit="1" customWidth="1"/>
    <col min="7" max="7" width="3" style="1" bestFit="1" customWidth="1"/>
    <col min="8" max="8" width="4" style="1" bestFit="1" customWidth="1"/>
    <col min="9" max="11" width="3.7109375" style="1" bestFit="1" customWidth="1"/>
    <col min="12" max="15" width="3.28515625" style="1" bestFit="1" customWidth="1"/>
    <col min="16" max="17" width="4" style="1" bestFit="1" customWidth="1"/>
    <col min="18" max="18" width="3.28515625" style="1" bestFit="1" customWidth="1"/>
    <col min="19" max="20" width="4" style="1" bestFit="1" customWidth="1"/>
    <col min="21" max="21" width="3.5703125" style="1" customWidth="1"/>
    <col min="22" max="22" width="3.5703125" style="1" bestFit="1" customWidth="1"/>
    <col min="23" max="23" width="4.28515625" style="1" customWidth="1"/>
    <col min="24" max="25" width="3.28515625" style="1" bestFit="1" customWidth="1"/>
    <col min="26" max="26" width="4.28515625" style="1" customWidth="1"/>
    <col min="27" max="27" width="4.42578125" style="1" customWidth="1"/>
    <col min="28" max="28" width="4.140625" style="1" customWidth="1"/>
    <col min="29" max="30" width="3.28515625" style="1" bestFit="1" customWidth="1"/>
    <col min="31" max="31" width="3.42578125" style="1" customWidth="1"/>
    <col min="32" max="32" width="3.28515625" style="1" bestFit="1" customWidth="1"/>
    <col min="33" max="33" width="3" style="1" bestFit="1" customWidth="1"/>
    <col min="34" max="34" width="3.28515625" style="1" bestFit="1" customWidth="1"/>
    <col min="35" max="36" width="3" style="1" bestFit="1" customWidth="1"/>
    <col min="37" max="39" width="3" style="1" customWidth="1"/>
    <col min="40" max="42" width="3.7109375" style="1" customWidth="1"/>
    <col min="43" max="44" width="3.7109375" style="1" hidden="1" customWidth="1"/>
    <col min="45" max="45" width="7.5703125" style="1" bestFit="1" customWidth="1"/>
    <col min="46" max="16384" width="3.7109375" style="1"/>
  </cols>
  <sheetData>
    <row r="1" spans="1:48" ht="24.75" customHeight="1" thickBot="1">
      <c r="K1" s="13" t="s">
        <v>17</v>
      </c>
      <c r="L1" s="13"/>
    </row>
    <row r="2" spans="1:48" ht="13.5" thickBot="1">
      <c r="A2" s="6" t="s">
        <v>11</v>
      </c>
      <c r="B2" s="7">
        <v>38</v>
      </c>
      <c r="C2" s="7">
        <v>39</v>
      </c>
      <c r="D2" s="7">
        <v>40</v>
      </c>
      <c r="E2" s="7">
        <v>41</v>
      </c>
      <c r="F2" s="7">
        <v>42</v>
      </c>
      <c r="G2" s="7">
        <v>43</v>
      </c>
      <c r="H2" s="7">
        <v>44</v>
      </c>
      <c r="I2" s="7">
        <v>45</v>
      </c>
      <c r="J2" s="7">
        <v>46</v>
      </c>
      <c r="K2" s="7">
        <v>47</v>
      </c>
      <c r="L2" s="7">
        <v>48</v>
      </c>
      <c r="M2" s="7">
        <v>49</v>
      </c>
      <c r="N2" s="7">
        <v>50</v>
      </c>
      <c r="O2" s="7">
        <v>51</v>
      </c>
      <c r="P2" s="36">
        <v>52</v>
      </c>
      <c r="Q2" s="39">
        <v>1</v>
      </c>
      <c r="R2" s="7">
        <v>2</v>
      </c>
      <c r="S2" s="7">
        <v>3</v>
      </c>
      <c r="T2" s="7">
        <v>4</v>
      </c>
      <c r="U2" s="7">
        <v>5</v>
      </c>
      <c r="V2" s="7">
        <v>6</v>
      </c>
      <c r="W2" s="7">
        <v>7</v>
      </c>
      <c r="X2" s="7">
        <v>8</v>
      </c>
      <c r="Y2" s="7">
        <v>9</v>
      </c>
      <c r="Z2" s="7">
        <v>10</v>
      </c>
      <c r="AA2" s="7">
        <v>11</v>
      </c>
      <c r="AB2" s="7">
        <v>12</v>
      </c>
      <c r="AC2" s="7">
        <v>13</v>
      </c>
      <c r="AD2" s="7">
        <v>14</v>
      </c>
      <c r="AE2" s="7">
        <v>15</v>
      </c>
      <c r="AF2" s="7">
        <v>16</v>
      </c>
      <c r="AG2" s="7">
        <v>17</v>
      </c>
      <c r="AH2" s="7">
        <v>18</v>
      </c>
      <c r="AI2" s="7">
        <v>19</v>
      </c>
      <c r="AJ2" s="7">
        <v>20</v>
      </c>
      <c r="AK2" s="7">
        <v>21</v>
      </c>
      <c r="AL2" s="7">
        <v>22</v>
      </c>
      <c r="AM2" s="7">
        <v>23</v>
      </c>
      <c r="AN2" s="7"/>
      <c r="AO2" s="7"/>
      <c r="AP2" s="7"/>
      <c r="AQ2" s="7"/>
      <c r="AR2" s="7"/>
      <c r="AS2" s="7"/>
      <c r="AT2" s="8"/>
    </row>
    <row r="3" spans="1:48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7"/>
      <c r="Q3" s="4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4" t="s">
        <v>9</v>
      </c>
      <c r="AT3" s="4"/>
    </row>
    <row r="4" spans="1:48">
      <c r="A4" s="2"/>
      <c r="B4" s="2"/>
      <c r="C4" s="2"/>
      <c r="D4" s="2">
        <v>1</v>
      </c>
      <c r="E4" s="2">
        <v>15</v>
      </c>
      <c r="F4" s="2">
        <v>40</v>
      </c>
      <c r="G4" s="2">
        <v>10</v>
      </c>
      <c r="H4" s="2">
        <v>3</v>
      </c>
      <c r="I4" s="2">
        <v>0</v>
      </c>
      <c r="J4" s="2">
        <v>20</v>
      </c>
      <c r="K4" s="2">
        <v>7</v>
      </c>
      <c r="L4" s="2">
        <v>3</v>
      </c>
      <c r="M4" s="2">
        <v>5</v>
      </c>
      <c r="N4" s="2">
        <v>15</v>
      </c>
      <c r="O4" s="2">
        <v>4</v>
      </c>
      <c r="P4" s="11">
        <v>40</v>
      </c>
      <c r="Q4" s="41">
        <v>16</v>
      </c>
      <c r="R4" s="2">
        <v>7</v>
      </c>
      <c r="S4" s="2">
        <v>20</v>
      </c>
      <c r="T4" s="2">
        <v>30</v>
      </c>
      <c r="U4" s="2">
        <v>30</v>
      </c>
      <c r="V4" s="2">
        <v>55</v>
      </c>
      <c r="W4" s="2">
        <v>50</v>
      </c>
      <c r="X4" s="2">
        <v>35</v>
      </c>
      <c r="Y4" s="2">
        <v>55</v>
      </c>
      <c r="Z4" s="2">
        <v>55</v>
      </c>
      <c r="AA4" s="2">
        <v>40</v>
      </c>
      <c r="AB4" s="2">
        <v>35</v>
      </c>
      <c r="AC4" s="2">
        <v>65</v>
      </c>
      <c r="AD4" s="2">
        <v>87</v>
      </c>
      <c r="AE4" s="2">
        <v>70</v>
      </c>
      <c r="AF4" s="2">
        <v>40</v>
      </c>
      <c r="AG4" s="2">
        <v>25</v>
      </c>
      <c r="AH4" s="2">
        <v>15</v>
      </c>
      <c r="AI4" s="21">
        <v>0</v>
      </c>
      <c r="AJ4" s="2"/>
      <c r="AK4" s="2"/>
      <c r="AL4" s="2"/>
      <c r="AM4" s="2"/>
      <c r="AN4" s="2" t="s">
        <v>0</v>
      </c>
      <c r="AO4" s="2"/>
      <c r="AP4" s="2"/>
      <c r="AQ4" s="2"/>
      <c r="AR4" s="2"/>
      <c r="AS4" s="57">
        <f>AVERAGE(D4:AH4)</f>
        <v>28.806451612903224</v>
      </c>
      <c r="AT4" s="5"/>
    </row>
    <row r="5" spans="1:48">
      <c r="A5" s="2"/>
      <c r="B5" s="2"/>
      <c r="C5" s="2"/>
      <c r="D5" s="2"/>
      <c r="E5" s="2"/>
      <c r="F5" s="2">
        <v>1</v>
      </c>
      <c r="G5" s="2">
        <v>0</v>
      </c>
      <c r="H5" s="2">
        <v>7</v>
      </c>
      <c r="I5" s="2">
        <v>10</v>
      </c>
      <c r="J5" s="2">
        <v>10</v>
      </c>
      <c r="K5" s="2">
        <v>16</v>
      </c>
      <c r="L5" s="2">
        <v>5</v>
      </c>
      <c r="M5" s="2">
        <v>2</v>
      </c>
      <c r="N5" s="2">
        <v>10</v>
      </c>
      <c r="O5" s="2">
        <v>35</v>
      </c>
      <c r="P5" s="11">
        <v>85</v>
      </c>
      <c r="Q5" s="41">
        <v>70</v>
      </c>
      <c r="R5" s="2">
        <v>55</v>
      </c>
      <c r="S5" s="2">
        <v>40</v>
      </c>
      <c r="T5" s="2">
        <v>39</v>
      </c>
      <c r="U5" s="2">
        <v>55</v>
      </c>
      <c r="V5" s="2">
        <v>65</v>
      </c>
      <c r="W5" s="2">
        <v>60</v>
      </c>
      <c r="X5" s="2">
        <v>70</v>
      </c>
      <c r="Y5" s="2">
        <v>85</v>
      </c>
      <c r="Z5" s="2">
        <v>60</v>
      </c>
      <c r="AA5" s="2">
        <v>50</v>
      </c>
      <c r="AB5" s="2">
        <v>50</v>
      </c>
      <c r="AC5" s="2">
        <v>80</v>
      </c>
      <c r="AD5" s="2">
        <v>55</v>
      </c>
      <c r="AE5" s="2">
        <v>40</v>
      </c>
      <c r="AF5" s="2">
        <v>25</v>
      </c>
      <c r="AG5" s="21">
        <v>0</v>
      </c>
      <c r="AH5" s="2"/>
      <c r="AI5" s="2"/>
      <c r="AJ5" s="2"/>
      <c r="AK5" s="2"/>
      <c r="AL5" s="2"/>
      <c r="AM5" s="2"/>
      <c r="AN5" s="2" t="s">
        <v>1</v>
      </c>
      <c r="AO5" s="2"/>
      <c r="AP5" s="2"/>
      <c r="AQ5" s="2"/>
      <c r="AR5" s="2"/>
      <c r="AS5" s="57">
        <f>AVERAGE(F5:AF5)</f>
        <v>40</v>
      </c>
      <c r="AT5" s="5"/>
    </row>
    <row r="6" spans="1:48">
      <c r="A6" s="2"/>
      <c r="B6" s="2"/>
      <c r="C6" s="2"/>
      <c r="D6" s="2"/>
      <c r="E6" s="2">
        <v>2</v>
      </c>
      <c r="F6" s="2">
        <v>0</v>
      </c>
      <c r="G6" s="2">
        <v>0</v>
      </c>
      <c r="H6" s="2">
        <v>1.5</v>
      </c>
      <c r="I6" s="2">
        <v>22</v>
      </c>
      <c r="J6" s="2">
        <v>18</v>
      </c>
      <c r="K6" s="2">
        <v>15</v>
      </c>
      <c r="L6" s="2">
        <v>18</v>
      </c>
      <c r="M6" s="2">
        <v>10</v>
      </c>
      <c r="N6" s="2">
        <v>12</v>
      </c>
      <c r="O6" s="2">
        <v>33</v>
      </c>
      <c r="P6" s="11">
        <v>37</v>
      </c>
      <c r="Q6" s="41">
        <v>30</v>
      </c>
      <c r="R6" s="2">
        <v>33</v>
      </c>
      <c r="S6" s="2">
        <v>28</v>
      </c>
      <c r="T6" s="2">
        <v>10</v>
      </c>
      <c r="U6" s="2">
        <v>15</v>
      </c>
      <c r="V6" s="2">
        <v>28</v>
      </c>
      <c r="W6" s="2">
        <v>40</v>
      </c>
      <c r="X6" s="2">
        <v>38</v>
      </c>
      <c r="Y6" s="2">
        <v>29</v>
      </c>
      <c r="Z6" s="2">
        <v>35</v>
      </c>
      <c r="AA6" s="2">
        <v>27</v>
      </c>
      <c r="AB6" s="2">
        <v>22</v>
      </c>
      <c r="AC6" s="2">
        <v>20</v>
      </c>
      <c r="AD6" s="2">
        <v>30</v>
      </c>
      <c r="AE6" s="2">
        <v>28</v>
      </c>
      <c r="AF6" s="2">
        <v>18</v>
      </c>
      <c r="AG6" s="2">
        <v>6</v>
      </c>
      <c r="AH6" s="2">
        <v>4</v>
      </c>
      <c r="AI6" s="2">
        <v>1</v>
      </c>
      <c r="AJ6" s="21">
        <v>0</v>
      </c>
      <c r="AK6" s="46"/>
      <c r="AL6" s="46"/>
      <c r="AM6" s="46"/>
      <c r="AN6" s="2" t="s">
        <v>2</v>
      </c>
      <c r="AO6" s="2"/>
      <c r="AP6" s="2"/>
      <c r="AQ6" s="2"/>
      <c r="AR6" s="2"/>
      <c r="AS6" s="57">
        <f>AVERAGE(E6:AI6)</f>
        <v>19.693548387096776</v>
      </c>
      <c r="AT6" s="5"/>
    </row>
    <row r="7" spans="1:48">
      <c r="A7" s="2"/>
      <c r="B7" s="2"/>
      <c r="C7" s="2"/>
      <c r="D7" s="2"/>
      <c r="E7" s="2"/>
      <c r="F7" s="2">
        <v>5</v>
      </c>
      <c r="G7" s="2">
        <v>40</v>
      </c>
      <c r="H7" s="2">
        <v>37</v>
      </c>
      <c r="I7" s="2">
        <v>7</v>
      </c>
      <c r="J7" s="2">
        <v>4</v>
      </c>
      <c r="K7" s="2">
        <v>1</v>
      </c>
      <c r="L7" s="2">
        <v>2</v>
      </c>
      <c r="M7" s="2">
        <v>7</v>
      </c>
      <c r="N7" s="2">
        <v>2</v>
      </c>
      <c r="O7" s="2">
        <v>0</v>
      </c>
      <c r="P7" s="11">
        <v>0</v>
      </c>
      <c r="Q7" s="41">
        <v>0.5</v>
      </c>
      <c r="R7" s="2">
        <v>5</v>
      </c>
      <c r="S7" s="2">
        <v>1.5</v>
      </c>
      <c r="T7" s="2">
        <v>10</v>
      </c>
      <c r="U7" s="2">
        <v>21</v>
      </c>
      <c r="V7" s="2">
        <v>28</v>
      </c>
      <c r="W7" s="2">
        <v>37</v>
      </c>
      <c r="X7" s="2">
        <v>27</v>
      </c>
      <c r="Y7" s="2">
        <v>27</v>
      </c>
      <c r="Z7" s="2">
        <v>80</v>
      </c>
      <c r="AA7" s="2">
        <v>70</v>
      </c>
      <c r="AB7" s="2">
        <v>62</v>
      </c>
      <c r="AC7" s="2">
        <v>52</v>
      </c>
      <c r="AD7" s="2">
        <v>33</v>
      </c>
      <c r="AE7" s="2">
        <v>28</v>
      </c>
      <c r="AF7" s="2">
        <v>25</v>
      </c>
      <c r="AG7" s="2">
        <v>18</v>
      </c>
      <c r="AH7" s="2">
        <v>1</v>
      </c>
      <c r="AI7" s="21">
        <v>0</v>
      </c>
      <c r="AJ7" s="2"/>
      <c r="AK7" s="2"/>
      <c r="AL7" s="2"/>
      <c r="AM7" s="2"/>
      <c r="AN7" s="2" t="s">
        <v>3</v>
      </c>
      <c r="AO7" s="2"/>
      <c r="AP7" s="2"/>
      <c r="AQ7" s="2"/>
      <c r="AR7" s="2"/>
      <c r="AS7" s="57">
        <f>AVERAGE(F7:AH7)</f>
        <v>21.758620689655171</v>
      </c>
      <c r="AT7" s="5"/>
    </row>
    <row r="8" spans="1:48">
      <c r="A8" s="2"/>
      <c r="B8" s="2"/>
      <c r="C8" s="2"/>
      <c r="D8" s="2"/>
      <c r="E8" s="2"/>
      <c r="F8" s="2"/>
      <c r="G8" s="2">
        <v>1</v>
      </c>
      <c r="H8" s="2">
        <v>1</v>
      </c>
      <c r="I8" s="2">
        <v>1</v>
      </c>
      <c r="J8" s="2">
        <v>4</v>
      </c>
      <c r="K8" s="2">
        <v>15</v>
      </c>
      <c r="L8" s="2">
        <v>2</v>
      </c>
      <c r="M8" s="2">
        <v>2</v>
      </c>
      <c r="N8" s="2">
        <v>3</v>
      </c>
      <c r="O8" s="2">
        <v>3</v>
      </c>
      <c r="P8" s="11">
        <v>9</v>
      </c>
      <c r="Q8" s="41">
        <v>20</v>
      </c>
      <c r="R8" s="2">
        <v>12</v>
      </c>
      <c r="S8" s="2">
        <v>27</v>
      </c>
      <c r="T8" s="2">
        <v>40</v>
      </c>
      <c r="U8" s="2">
        <v>15</v>
      </c>
      <c r="V8" s="2">
        <v>45</v>
      </c>
      <c r="W8" s="2">
        <v>32</v>
      </c>
      <c r="X8" s="2">
        <v>40</v>
      </c>
      <c r="Y8" s="2">
        <v>35</v>
      </c>
      <c r="Z8" s="2">
        <v>30</v>
      </c>
      <c r="AA8" s="2">
        <v>27</v>
      </c>
      <c r="AB8" s="2">
        <v>15</v>
      </c>
      <c r="AC8" s="2">
        <v>8</v>
      </c>
      <c r="AD8" s="2">
        <v>3</v>
      </c>
      <c r="AE8" s="2">
        <v>1</v>
      </c>
      <c r="AF8" s="21">
        <v>0</v>
      </c>
      <c r="AG8" s="2"/>
      <c r="AH8" s="2"/>
      <c r="AI8" s="2"/>
      <c r="AJ8" s="2"/>
      <c r="AK8" s="2"/>
      <c r="AL8" s="2"/>
      <c r="AM8" s="2"/>
      <c r="AN8" s="2" t="s">
        <v>4</v>
      </c>
      <c r="AO8" s="2"/>
      <c r="AP8" s="2"/>
      <c r="AQ8" s="2"/>
      <c r="AR8" s="2"/>
      <c r="AS8" s="57">
        <f>AVERAGE(G8:AE8)</f>
        <v>15.64</v>
      </c>
      <c r="AT8" s="5"/>
    </row>
    <row r="9" spans="1:48">
      <c r="A9" s="2"/>
      <c r="B9" s="2"/>
      <c r="C9" s="2"/>
      <c r="D9" s="2"/>
      <c r="E9" s="2"/>
      <c r="F9" s="2"/>
      <c r="G9" s="2"/>
      <c r="H9" s="2"/>
      <c r="I9" s="2"/>
      <c r="J9" s="2">
        <v>2</v>
      </c>
      <c r="K9" s="2">
        <v>3</v>
      </c>
      <c r="L9" s="2">
        <v>26</v>
      </c>
      <c r="M9" s="2">
        <v>22</v>
      </c>
      <c r="N9" s="2">
        <v>50</v>
      </c>
      <c r="O9" s="2">
        <v>48</v>
      </c>
      <c r="P9" s="11">
        <v>25</v>
      </c>
      <c r="Q9" s="41">
        <v>25</v>
      </c>
      <c r="R9" s="2">
        <v>23</v>
      </c>
      <c r="S9" s="2">
        <v>50</v>
      </c>
      <c r="T9" s="2">
        <v>60</v>
      </c>
      <c r="U9" s="2">
        <v>75</v>
      </c>
      <c r="V9" s="2">
        <v>50</v>
      </c>
      <c r="W9" s="2">
        <v>70</v>
      </c>
      <c r="X9" s="2">
        <v>77</v>
      </c>
      <c r="Y9" s="2">
        <v>70</v>
      </c>
      <c r="Z9" s="2">
        <v>103</v>
      </c>
      <c r="AA9" s="2">
        <v>102</v>
      </c>
      <c r="AB9" s="2">
        <v>100</v>
      </c>
      <c r="AC9" s="2">
        <v>85</v>
      </c>
      <c r="AD9" s="2">
        <v>82</v>
      </c>
      <c r="AE9" s="2">
        <v>64</v>
      </c>
      <c r="AF9" s="2">
        <v>45</v>
      </c>
      <c r="AG9" s="2">
        <v>8</v>
      </c>
      <c r="AH9" s="21">
        <v>0</v>
      </c>
      <c r="AI9" s="2"/>
      <c r="AJ9" s="2"/>
      <c r="AK9" s="2"/>
      <c r="AL9" s="2"/>
      <c r="AM9" s="2"/>
      <c r="AN9" s="2" t="s">
        <v>5</v>
      </c>
      <c r="AO9" s="2"/>
      <c r="AP9" s="2"/>
      <c r="AQ9" s="2"/>
      <c r="AR9" s="2"/>
      <c r="AS9" s="57">
        <f>AVERAGE(J9:AG9)</f>
        <v>52.708333333333336</v>
      </c>
      <c r="AT9" s="5"/>
    </row>
    <row r="10" spans="1:48">
      <c r="A10" s="2"/>
      <c r="B10" s="2"/>
      <c r="C10" s="2"/>
      <c r="D10" s="2"/>
      <c r="E10" s="2"/>
      <c r="F10" s="2"/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2</v>
      </c>
      <c r="P10" s="11">
        <v>0</v>
      </c>
      <c r="Q10" s="41">
        <v>10</v>
      </c>
      <c r="R10" s="2">
        <v>16</v>
      </c>
      <c r="S10" s="2">
        <v>4</v>
      </c>
      <c r="T10" s="2">
        <v>1.5</v>
      </c>
      <c r="U10" s="2">
        <v>10</v>
      </c>
      <c r="V10" s="2">
        <v>20</v>
      </c>
      <c r="W10" s="2">
        <v>22</v>
      </c>
      <c r="X10" s="2">
        <v>14</v>
      </c>
      <c r="Y10" s="2">
        <v>12</v>
      </c>
      <c r="Z10" s="2">
        <v>16</v>
      </c>
      <c r="AA10" s="2">
        <v>10</v>
      </c>
      <c r="AB10" s="2">
        <v>28</v>
      </c>
      <c r="AC10" s="2">
        <v>40</v>
      </c>
      <c r="AD10" s="2">
        <v>15</v>
      </c>
      <c r="AE10" s="2">
        <v>2</v>
      </c>
      <c r="AF10" s="2">
        <v>3</v>
      </c>
      <c r="AG10" s="21">
        <v>0</v>
      </c>
      <c r="AH10" s="2"/>
      <c r="AI10" s="2"/>
      <c r="AJ10" s="2"/>
      <c r="AK10" s="2"/>
      <c r="AL10" s="2"/>
      <c r="AM10" s="2"/>
      <c r="AN10" s="2" t="s">
        <v>6</v>
      </c>
      <c r="AO10" s="2"/>
      <c r="AP10" s="2"/>
      <c r="AQ10" s="2"/>
      <c r="AR10" s="2"/>
      <c r="AS10" s="57">
        <f>AVERAGE(G10:AG10)</f>
        <v>8.3888888888888893</v>
      </c>
      <c r="AT10" s="5"/>
    </row>
    <row r="11" spans="1:48">
      <c r="A11" s="2"/>
      <c r="B11" s="2"/>
      <c r="C11" s="2"/>
      <c r="D11" s="2"/>
      <c r="E11" s="2"/>
      <c r="F11" s="2"/>
      <c r="G11" s="2"/>
      <c r="H11" s="2"/>
      <c r="I11" s="2">
        <v>22</v>
      </c>
      <c r="J11" s="2">
        <v>32</v>
      </c>
      <c r="K11" s="2">
        <v>9</v>
      </c>
      <c r="L11" s="2">
        <v>3</v>
      </c>
      <c r="M11" s="2">
        <v>6</v>
      </c>
      <c r="N11" s="2">
        <v>0</v>
      </c>
      <c r="O11" s="2">
        <v>6</v>
      </c>
      <c r="P11" s="11">
        <v>10</v>
      </c>
      <c r="Q11" s="41">
        <v>22</v>
      </c>
      <c r="R11" s="2">
        <v>0</v>
      </c>
      <c r="S11" s="2">
        <v>3</v>
      </c>
      <c r="T11" s="2">
        <v>10</v>
      </c>
      <c r="U11" s="2">
        <v>22</v>
      </c>
      <c r="V11" s="2">
        <v>12</v>
      </c>
      <c r="W11" s="2">
        <v>12</v>
      </c>
      <c r="X11" s="2">
        <v>33</v>
      </c>
      <c r="Y11" s="2">
        <v>60</v>
      </c>
      <c r="Z11" s="2">
        <v>78</v>
      </c>
      <c r="AA11" s="2">
        <v>85</v>
      </c>
      <c r="AB11" s="2">
        <v>58</v>
      </c>
      <c r="AC11" s="2">
        <v>50</v>
      </c>
      <c r="AD11" s="2">
        <v>21</v>
      </c>
      <c r="AE11" s="2">
        <v>9</v>
      </c>
      <c r="AF11" s="2">
        <v>4</v>
      </c>
      <c r="AG11" s="21">
        <v>0</v>
      </c>
      <c r="AH11" s="2"/>
      <c r="AI11" s="2"/>
      <c r="AJ11" s="2"/>
      <c r="AK11" s="2"/>
      <c r="AL11" s="2"/>
      <c r="AM11" s="2"/>
      <c r="AN11" s="2" t="s">
        <v>7</v>
      </c>
      <c r="AO11" s="2"/>
      <c r="AP11" s="2"/>
      <c r="AQ11" s="2"/>
      <c r="AR11" s="2"/>
      <c r="AS11" s="57">
        <f>AVERAGE(I11:AF11)</f>
        <v>23.625</v>
      </c>
      <c r="AT11" s="5"/>
    </row>
    <row r="12" spans="1:48">
      <c r="A12" s="2"/>
      <c r="B12" s="2"/>
      <c r="C12" s="2"/>
      <c r="D12" s="2">
        <v>2</v>
      </c>
      <c r="E12" s="2">
        <v>0</v>
      </c>
      <c r="F12" s="2">
        <v>6</v>
      </c>
      <c r="G12" s="2">
        <v>8</v>
      </c>
      <c r="H12" s="2">
        <v>2</v>
      </c>
      <c r="I12" s="2">
        <v>1</v>
      </c>
      <c r="J12" s="2">
        <v>7</v>
      </c>
      <c r="K12" s="2">
        <v>7</v>
      </c>
      <c r="L12" s="2">
        <v>5</v>
      </c>
      <c r="M12" s="2">
        <v>3</v>
      </c>
      <c r="N12" s="2">
        <v>2</v>
      </c>
      <c r="O12" s="2">
        <v>18</v>
      </c>
      <c r="P12" s="11">
        <v>10</v>
      </c>
      <c r="Q12" s="41">
        <v>20</v>
      </c>
      <c r="R12" s="2">
        <v>28</v>
      </c>
      <c r="S12" s="2">
        <v>52</v>
      </c>
      <c r="T12" s="2">
        <v>51</v>
      </c>
      <c r="U12" s="2">
        <v>52</v>
      </c>
      <c r="V12" s="2">
        <v>63</v>
      </c>
      <c r="W12" s="2">
        <v>50</v>
      </c>
      <c r="X12" s="2">
        <v>35</v>
      </c>
      <c r="Y12" s="2">
        <v>35</v>
      </c>
      <c r="Z12" s="2">
        <v>34</v>
      </c>
      <c r="AA12" s="2">
        <v>25</v>
      </c>
      <c r="AB12" s="2">
        <v>3</v>
      </c>
      <c r="AC12" s="2">
        <v>0</v>
      </c>
      <c r="AD12" s="2">
        <v>29</v>
      </c>
      <c r="AE12" s="2">
        <v>11</v>
      </c>
      <c r="AF12" s="2">
        <v>0</v>
      </c>
      <c r="AG12" s="2">
        <v>0</v>
      </c>
      <c r="AH12" s="2">
        <v>2</v>
      </c>
      <c r="AI12" s="21">
        <v>0</v>
      </c>
      <c r="AJ12" s="2"/>
      <c r="AK12" s="2"/>
      <c r="AL12" s="2"/>
      <c r="AM12" s="2"/>
      <c r="AN12" s="2" t="s">
        <v>8</v>
      </c>
      <c r="AO12" s="2"/>
      <c r="AP12" s="2"/>
      <c r="AQ12" s="2"/>
      <c r="AR12" s="2"/>
      <c r="AS12" s="57">
        <f>AVERAGE(D12:AH12)</f>
        <v>18.096774193548388</v>
      </c>
      <c r="AT12" s="5"/>
    </row>
    <row r="13" spans="1:48">
      <c r="A13" s="2"/>
      <c r="B13" s="2"/>
      <c r="C13" s="2"/>
      <c r="D13" s="2"/>
      <c r="E13" s="2"/>
      <c r="F13" s="2">
        <v>2</v>
      </c>
      <c r="G13" s="2">
        <v>5</v>
      </c>
      <c r="H13" s="2">
        <v>0</v>
      </c>
      <c r="I13" s="2">
        <v>0</v>
      </c>
      <c r="J13" s="2">
        <v>0</v>
      </c>
      <c r="K13" s="2">
        <v>6</v>
      </c>
      <c r="L13" s="2">
        <v>5</v>
      </c>
      <c r="M13" s="2">
        <v>23</v>
      </c>
      <c r="N13" s="2">
        <v>26</v>
      </c>
      <c r="O13" s="2">
        <v>32</v>
      </c>
      <c r="P13" s="11">
        <v>52</v>
      </c>
      <c r="Q13" s="41">
        <v>48</v>
      </c>
      <c r="R13" s="2">
        <v>45</v>
      </c>
      <c r="S13" s="2">
        <v>53</v>
      </c>
      <c r="T13" s="2">
        <v>50</v>
      </c>
      <c r="U13" s="2">
        <v>55</v>
      </c>
      <c r="V13" s="2">
        <v>48</v>
      </c>
      <c r="W13" s="2">
        <v>50</v>
      </c>
      <c r="X13" s="2">
        <v>23</v>
      </c>
      <c r="Y13" s="2">
        <v>20</v>
      </c>
      <c r="Z13" s="2">
        <v>17</v>
      </c>
      <c r="AA13" s="2">
        <v>12</v>
      </c>
      <c r="AB13" s="2">
        <v>5</v>
      </c>
      <c r="AC13" s="2">
        <v>10</v>
      </c>
      <c r="AD13" s="2">
        <v>3</v>
      </c>
      <c r="AE13" s="2">
        <v>10</v>
      </c>
      <c r="AF13" s="25">
        <v>0</v>
      </c>
      <c r="AG13" s="12"/>
      <c r="AH13" s="2"/>
      <c r="AI13" s="2"/>
      <c r="AJ13" s="2"/>
      <c r="AK13" s="2"/>
      <c r="AL13" s="2"/>
      <c r="AM13" s="2"/>
      <c r="AN13" s="2" t="s">
        <v>10</v>
      </c>
      <c r="AO13" s="2"/>
      <c r="AP13" s="2"/>
      <c r="AQ13" s="2"/>
      <c r="AR13" s="2"/>
      <c r="AS13" s="57">
        <f>AVERAGE(F13:AE13)</f>
        <v>23.076923076923077</v>
      </c>
      <c r="AT13" s="5"/>
    </row>
    <row r="14" spans="1:48">
      <c r="A14" s="2"/>
      <c r="B14" s="2"/>
      <c r="C14" s="2"/>
      <c r="D14" s="2"/>
      <c r="E14" s="2"/>
      <c r="F14" s="2"/>
      <c r="G14" s="2"/>
      <c r="H14" s="2"/>
      <c r="I14" s="2"/>
      <c r="J14" s="2">
        <v>4</v>
      </c>
      <c r="K14" s="2">
        <v>31</v>
      </c>
      <c r="L14" s="2">
        <v>40</v>
      </c>
      <c r="M14" s="2">
        <v>37</v>
      </c>
      <c r="N14" s="2">
        <v>25</v>
      </c>
      <c r="O14" s="2">
        <v>10</v>
      </c>
      <c r="P14" s="11">
        <v>38</v>
      </c>
      <c r="Q14" s="41">
        <v>32</v>
      </c>
      <c r="R14" s="2">
        <v>33</v>
      </c>
      <c r="S14" s="2">
        <v>60</v>
      </c>
      <c r="T14" s="2">
        <v>75</v>
      </c>
      <c r="U14" s="2">
        <v>53</v>
      </c>
      <c r="V14" s="2">
        <v>65</v>
      </c>
      <c r="W14" s="2">
        <v>60</v>
      </c>
      <c r="X14" s="2">
        <v>59</v>
      </c>
      <c r="Y14" s="2">
        <v>63</v>
      </c>
      <c r="Z14" s="2">
        <v>53</v>
      </c>
      <c r="AA14" s="2">
        <v>50</v>
      </c>
      <c r="AB14" s="2">
        <v>56</v>
      </c>
      <c r="AC14" s="2">
        <v>35</v>
      </c>
      <c r="AD14" s="2">
        <v>25</v>
      </c>
      <c r="AE14" s="2">
        <v>15</v>
      </c>
      <c r="AF14" s="2">
        <v>2</v>
      </c>
      <c r="AG14" s="2">
        <v>1</v>
      </c>
      <c r="AH14" s="21">
        <v>0</v>
      </c>
      <c r="AI14" s="2"/>
      <c r="AJ14" s="2"/>
      <c r="AK14" s="2"/>
      <c r="AL14" s="2"/>
      <c r="AM14" s="2"/>
      <c r="AN14" s="2" t="s">
        <v>12</v>
      </c>
      <c r="AO14" s="2"/>
      <c r="AP14" s="2"/>
      <c r="AQ14" s="2"/>
      <c r="AR14" s="2"/>
      <c r="AS14" s="57">
        <f>AVERAGE(J14:AG14)</f>
        <v>38.416666666666664</v>
      </c>
      <c r="AT14" s="5"/>
    </row>
    <row r="15" spans="1:48">
      <c r="A15" s="2"/>
      <c r="B15" s="2"/>
      <c r="C15" s="2"/>
      <c r="D15" s="2"/>
      <c r="E15" s="2"/>
      <c r="F15" s="2"/>
      <c r="G15" s="2">
        <v>1</v>
      </c>
      <c r="H15" s="2">
        <v>0</v>
      </c>
      <c r="I15" s="2">
        <v>0</v>
      </c>
      <c r="J15" s="2">
        <v>5</v>
      </c>
      <c r="K15" s="2">
        <v>3</v>
      </c>
      <c r="L15" s="2">
        <v>16</v>
      </c>
      <c r="M15" s="2">
        <v>12</v>
      </c>
      <c r="N15" s="2">
        <v>20</v>
      </c>
      <c r="O15" s="2">
        <v>32</v>
      </c>
      <c r="P15" s="11">
        <v>30</v>
      </c>
      <c r="Q15" s="41">
        <v>28</v>
      </c>
      <c r="R15" s="2">
        <v>28</v>
      </c>
      <c r="S15" s="2">
        <v>30</v>
      </c>
      <c r="T15" s="2">
        <v>23</v>
      </c>
      <c r="U15" s="2">
        <v>0</v>
      </c>
      <c r="V15" s="2">
        <v>25</v>
      </c>
      <c r="W15" s="2">
        <v>21</v>
      </c>
      <c r="X15" s="2">
        <v>21</v>
      </c>
      <c r="Y15" s="2">
        <v>17</v>
      </c>
      <c r="Z15" s="2">
        <v>18</v>
      </c>
      <c r="AA15" s="2">
        <v>15</v>
      </c>
      <c r="AB15" s="2">
        <v>7</v>
      </c>
      <c r="AC15" s="2">
        <v>7</v>
      </c>
      <c r="AD15" s="2">
        <v>7</v>
      </c>
      <c r="AE15" s="2">
        <v>2</v>
      </c>
      <c r="AF15" s="21">
        <v>0</v>
      </c>
      <c r="AG15" s="2"/>
      <c r="AH15" s="2"/>
      <c r="AI15" s="2"/>
      <c r="AJ15" s="2"/>
      <c r="AK15" s="11"/>
      <c r="AL15" s="11"/>
      <c r="AM15" s="11"/>
      <c r="AN15" s="11" t="s">
        <v>13</v>
      </c>
      <c r="AO15" s="10"/>
      <c r="AP15" s="9"/>
      <c r="AQ15" s="2"/>
      <c r="AR15" s="2"/>
      <c r="AS15" s="57">
        <f>AVERAGE(G15:AE15)</f>
        <v>14.72</v>
      </c>
      <c r="AT15" s="5"/>
      <c r="AV15" s="1">
        <f>AVERAGE(AS4:AS15)</f>
        <v>25.410933904084629</v>
      </c>
    </row>
    <row r="16" spans="1:48">
      <c r="A16" s="2"/>
      <c r="B16" s="2"/>
      <c r="C16" s="2"/>
      <c r="D16" s="2"/>
      <c r="E16" s="2"/>
      <c r="F16" s="2"/>
      <c r="G16" s="2">
        <v>32</v>
      </c>
      <c r="H16" s="2">
        <v>20</v>
      </c>
      <c r="I16" s="2">
        <v>3</v>
      </c>
      <c r="J16" s="2">
        <v>3</v>
      </c>
      <c r="K16" s="2">
        <v>0</v>
      </c>
      <c r="L16" s="2">
        <v>0</v>
      </c>
      <c r="M16" s="2">
        <v>0</v>
      </c>
      <c r="N16" s="2">
        <v>0</v>
      </c>
      <c r="O16" s="2">
        <v>30</v>
      </c>
      <c r="P16" s="11">
        <v>0</v>
      </c>
      <c r="Q16" s="41">
        <v>10</v>
      </c>
      <c r="R16" s="2">
        <v>20</v>
      </c>
      <c r="S16" s="2">
        <v>20</v>
      </c>
      <c r="T16" s="2">
        <v>41</v>
      </c>
      <c r="U16" s="2">
        <v>52</v>
      </c>
      <c r="V16" s="2">
        <v>32</v>
      </c>
      <c r="W16" s="2">
        <v>35</v>
      </c>
      <c r="X16" s="2">
        <v>35</v>
      </c>
      <c r="Y16" s="2">
        <v>32</v>
      </c>
      <c r="Z16" s="2">
        <v>32</v>
      </c>
      <c r="AA16" s="2">
        <v>21</v>
      </c>
      <c r="AB16" s="2">
        <v>8</v>
      </c>
      <c r="AC16" s="2">
        <v>3</v>
      </c>
      <c r="AD16" s="2">
        <v>29</v>
      </c>
      <c r="AE16" s="2">
        <v>18</v>
      </c>
      <c r="AF16" s="2">
        <v>2</v>
      </c>
      <c r="AG16" s="21">
        <v>0</v>
      </c>
      <c r="AH16" s="2"/>
      <c r="AI16" s="2"/>
      <c r="AJ16" s="2"/>
      <c r="AK16" s="11"/>
      <c r="AL16" s="11"/>
      <c r="AM16" s="11"/>
      <c r="AN16" s="11" t="s">
        <v>14</v>
      </c>
      <c r="AO16" s="10"/>
      <c r="AP16" s="9"/>
      <c r="AQ16" s="2"/>
      <c r="AR16" s="2"/>
      <c r="AS16" s="57">
        <f>AVERAGE(G16:AF16)</f>
        <v>18.384615384615383</v>
      </c>
      <c r="AT16" s="5"/>
    </row>
    <row r="17" spans="1:48">
      <c r="A17" s="2"/>
      <c r="B17" s="2"/>
      <c r="C17" s="2"/>
      <c r="D17" s="2"/>
      <c r="E17" s="2">
        <v>1</v>
      </c>
      <c r="F17" s="2">
        <v>0</v>
      </c>
      <c r="G17" s="2">
        <v>0</v>
      </c>
      <c r="H17" s="2">
        <v>2</v>
      </c>
      <c r="I17" s="2">
        <v>16</v>
      </c>
      <c r="J17" s="2">
        <v>20</v>
      </c>
      <c r="K17" s="2">
        <v>22</v>
      </c>
      <c r="L17" s="2">
        <v>31</v>
      </c>
      <c r="M17" s="2">
        <v>26</v>
      </c>
      <c r="N17" s="2">
        <v>16</v>
      </c>
      <c r="O17" s="2">
        <v>15</v>
      </c>
      <c r="P17" s="11">
        <v>3</v>
      </c>
      <c r="Q17" s="41">
        <v>1</v>
      </c>
      <c r="R17" s="2">
        <v>2</v>
      </c>
      <c r="S17" s="2">
        <v>9</v>
      </c>
      <c r="T17" s="2">
        <v>50</v>
      </c>
      <c r="U17" s="2">
        <v>38</v>
      </c>
      <c r="V17" s="2">
        <v>29</v>
      </c>
      <c r="W17" s="2">
        <v>30</v>
      </c>
      <c r="X17" s="2">
        <v>26</v>
      </c>
      <c r="Y17" s="2">
        <v>44</v>
      </c>
      <c r="Z17" s="2">
        <v>62</v>
      </c>
      <c r="AA17" s="2">
        <v>45</v>
      </c>
      <c r="AB17" s="2">
        <v>42</v>
      </c>
      <c r="AC17" s="2">
        <v>40</v>
      </c>
      <c r="AD17" s="2">
        <v>28</v>
      </c>
      <c r="AE17" s="2">
        <v>22</v>
      </c>
      <c r="AF17" s="2">
        <v>12</v>
      </c>
      <c r="AG17" s="2">
        <v>0</v>
      </c>
      <c r="AH17" s="21">
        <v>0</v>
      </c>
      <c r="AI17" s="2"/>
      <c r="AJ17" s="2"/>
      <c r="AK17" s="11"/>
      <c r="AL17" s="11"/>
      <c r="AM17" s="11"/>
      <c r="AN17" s="11" t="s">
        <v>15</v>
      </c>
      <c r="AO17" s="10"/>
      <c r="AP17" s="9"/>
      <c r="AQ17" s="2"/>
      <c r="AR17" s="2"/>
      <c r="AS17" s="57">
        <f>AVERAGE(E17:AF17)</f>
        <v>22.571428571428573</v>
      </c>
      <c r="AT17" s="5"/>
    </row>
    <row r="18" spans="1:48">
      <c r="A18" s="2"/>
      <c r="B18" s="2"/>
      <c r="C18" s="2"/>
      <c r="D18" s="2"/>
      <c r="E18" s="2"/>
      <c r="F18" s="2"/>
      <c r="G18" s="2"/>
      <c r="H18" s="2"/>
      <c r="I18" s="2"/>
      <c r="J18" s="2">
        <v>2</v>
      </c>
      <c r="K18" s="2">
        <v>45</v>
      </c>
      <c r="L18" s="2">
        <v>42</v>
      </c>
      <c r="M18" s="2">
        <v>24</v>
      </c>
      <c r="N18" s="2">
        <v>24</v>
      </c>
      <c r="O18" s="2">
        <v>22</v>
      </c>
      <c r="P18" s="11">
        <v>23</v>
      </c>
      <c r="Q18" s="41">
        <v>40</v>
      </c>
      <c r="R18" s="2">
        <v>68</v>
      </c>
      <c r="S18" s="2">
        <v>14</v>
      </c>
      <c r="T18" s="2">
        <v>10</v>
      </c>
      <c r="U18" s="2">
        <v>10</v>
      </c>
      <c r="V18" s="2">
        <v>17</v>
      </c>
      <c r="W18" s="2">
        <v>31</v>
      </c>
      <c r="X18" s="2">
        <v>51</v>
      </c>
      <c r="Y18" s="2">
        <v>68</v>
      </c>
      <c r="Z18" s="2">
        <v>66</v>
      </c>
      <c r="AA18" s="2">
        <v>52</v>
      </c>
      <c r="AB18" s="2">
        <v>42</v>
      </c>
      <c r="AC18" s="2">
        <v>31</v>
      </c>
      <c r="AD18" s="2">
        <v>35</v>
      </c>
      <c r="AE18" s="2">
        <v>17</v>
      </c>
      <c r="AF18" s="2">
        <v>2</v>
      </c>
      <c r="AG18" s="21">
        <v>0</v>
      </c>
      <c r="AH18" s="2"/>
      <c r="AI18" s="2"/>
      <c r="AJ18" s="2"/>
      <c r="AK18" s="2"/>
      <c r="AL18" s="2"/>
      <c r="AM18" s="2"/>
      <c r="AN18" s="12" t="s">
        <v>16</v>
      </c>
      <c r="AO18" s="2"/>
      <c r="AP18" s="2"/>
      <c r="AQ18" s="2"/>
      <c r="AR18" s="2"/>
      <c r="AS18" s="57">
        <f>AVERAGE(J18:AF18)</f>
        <v>32</v>
      </c>
      <c r="AT18" s="5"/>
    </row>
    <row r="19" spans="1:48">
      <c r="A19" s="2"/>
      <c r="B19" s="2"/>
      <c r="C19" s="2"/>
      <c r="D19" s="2"/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5</v>
      </c>
      <c r="N19" s="2">
        <v>2</v>
      </c>
      <c r="O19" s="2">
        <v>16</v>
      </c>
      <c r="P19" s="11">
        <v>23</v>
      </c>
      <c r="Q19" s="41">
        <v>25</v>
      </c>
      <c r="R19" s="2">
        <v>18</v>
      </c>
      <c r="S19" s="2">
        <v>22</v>
      </c>
      <c r="T19" s="2">
        <v>39</v>
      </c>
      <c r="U19" s="2">
        <v>40</v>
      </c>
      <c r="V19" s="2">
        <v>51</v>
      </c>
      <c r="W19" s="2">
        <v>41</v>
      </c>
      <c r="X19" s="2">
        <v>42</v>
      </c>
      <c r="Y19" s="2">
        <v>45</v>
      </c>
      <c r="Z19" s="2">
        <v>43</v>
      </c>
      <c r="AA19" s="2">
        <v>51</v>
      </c>
      <c r="AB19" s="2">
        <v>34</v>
      </c>
      <c r="AC19" s="2">
        <v>32</v>
      </c>
      <c r="AD19" s="2">
        <v>20</v>
      </c>
      <c r="AE19" s="2">
        <v>8</v>
      </c>
      <c r="AF19" s="2">
        <v>4</v>
      </c>
      <c r="AG19" s="2">
        <v>3</v>
      </c>
      <c r="AH19" s="12">
        <v>0</v>
      </c>
      <c r="AI19" s="2">
        <v>3</v>
      </c>
      <c r="AJ19" s="22">
        <v>0</v>
      </c>
      <c r="AK19" s="46"/>
      <c r="AL19" s="46"/>
      <c r="AM19" s="46"/>
      <c r="AN19" s="12" t="s">
        <v>39</v>
      </c>
      <c r="AO19" s="2"/>
      <c r="AP19" s="2"/>
      <c r="AQ19" s="2"/>
      <c r="AR19" s="2"/>
      <c r="AS19" s="57">
        <f>AVERAGE(E19:AI19)</f>
        <v>18.35483870967742</v>
      </c>
      <c r="AT19" s="5"/>
    </row>
    <row r="20" spans="1:48">
      <c r="A20" s="2"/>
      <c r="B20" s="2"/>
      <c r="C20" s="2"/>
      <c r="D20" s="2"/>
      <c r="E20" s="2"/>
      <c r="F20" s="2">
        <v>1.5</v>
      </c>
      <c r="G20" s="12">
        <v>1</v>
      </c>
      <c r="H20" s="12">
        <v>22</v>
      </c>
      <c r="I20" s="12">
        <v>27</v>
      </c>
      <c r="J20" s="12">
        <v>20</v>
      </c>
      <c r="K20" s="12">
        <v>18</v>
      </c>
      <c r="L20" s="12">
        <v>18</v>
      </c>
      <c r="M20" s="12">
        <v>35</v>
      </c>
      <c r="N20" s="2">
        <v>33</v>
      </c>
      <c r="O20" s="2">
        <v>27</v>
      </c>
      <c r="P20" s="11">
        <v>52</v>
      </c>
      <c r="Q20" s="41">
        <v>50</v>
      </c>
      <c r="R20" s="2">
        <v>56</v>
      </c>
      <c r="S20" s="2">
        <v>45</v>
      </c>
      <c r="T20" s="2">
        <v>24</v>
      </c>
      <c r="U20" s="2">
        <v>21</v>
      </c>
      <c r="V20" s="2">
        <v>24</v>
      </c>
      <c r="W20" s="2">
        <v>22</v>
      </c>
      <c r="X20" s="2">
        <v>24</v>
      </c>
      <c r="Y20" s="2">
        <v>42</v>
      </c>
      <c r="Z20" s="12">
        <v>35</v>
      </c>
      <c r="AA20" s="2">
        <v>27</v>
      </c>
      <c r="AB20" s="2">
        <v>75</v>
      </c>
      <c r="AC20" s="2">
        <v>62</v>
      </c>
      <c r="AD20" s="2">
        <v>28</v>
      </c>
      <c r="AE20" s="2">
        <v>5</v>
      </c>
      <c r="AF20" s="21">
        <v>0</v>
      </c>
      <c r="AG20" s="2"/>
      <c r="AH20" s="2"/>
      <c r="AI20" s="2"/>
      <c r="AJ20" s="2"/>
      <c r="AK20" s="2"/>
      <c r="AL20" s="2"/>
      <c r="AM20" s="2"/>
      <c r="AN20" s="12" t="s">
        <v>42</v>
      </c>
      <c r="AO20" s="2"/>
      <c r="AP20" s="2"/>
      <c r="AS20" s="57">
        <f>AVERAGE(F20:AE20)</f>
        <v>30.557692307692307</v>
      </c>
      <c r="AT20" s="5"/>
    </row>
    <row r="21" spans="1:48">
      <c r="A21" s="2"/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>
        <v>2</v>
      </c>
      <c r="M21" s="12">
        <v>10</v>
      </c>
      <c r="N21" s="2">
        <v>7</v>
      </c>
      <c r="O21" s="2">
        <v>12</v>
      </c>
      <c r="P21" s="11">
        <v>22</v>
      </c>
      <c r="Q21" s="41">
        <v>31</v>
      </c>
      <c r="R21" s="2">
        <v>51</v>
      </c>
      <c r="S21" s="2">
        <v>35</v>
      </c>
      <c r="T21" s="2">
        <v>40</v>
      </c>
      <c r="U21" s="2">
        <v>31</v>
      </c>
      <c r="V21" s="2">
        <v>38</v>
      </c>
      <c r="W21" s="2">
        <v>63</v>
      </c>
      <c r="X21" s="2">
        <v>75</v>
      </c>
      <c r="Y21" s="2">
        <v>48</v>
      </c>
      <c r="Z21" s="12">
        <v>41</v>
      </c>
      <c r="AA21" s="2">
        <v>38</v>
      </c>
      <c r="AB21" s="2">
        <v>36</v>
      </c>
      <c r="AC21" s="2">
        <v>22</v>
      </c>
      <c r="AD21" s="2">
        <v>33</v>
      </c>
      <c r="AE21" s="2">
        <v>20</v>
      </c>
      <c r="AF21" s="2">
        <v>5</v>
      </c>
      <c r="AG21" s="2">
        <v>1</v>
      </c>
      <c r="AH21" s="25">
        <v>0</v>
      </c>
      <c r="AI21" s="2"/>
      <c r="AJ21" s="2"/>
      <c r="AK21" s="24"/>
      <c r="AL21" s="24"/>
      <c r="AM21" s="24"/>
      <c r="AN21" s="23" t="s">
        <v>44</v>
      </c>
      <c r="AO21" s="24"/>
      <c r="AP21" s="24"/>
      <c r="AS21" s="57">
        <f>AVERAGE(L21:AG21)</f>
        <v>30.045454545454547</v>
      </c>
      <c r="AT21" s="5"/>
    </row>
    <row r="22" spans="1:48">
      <c r="A22" s="24"/>
      <c r="B22" s="24"/>
      <c r="C22" s="24"/>
      <c r="D22" s="24"/>
      <c r="E22" s="24">
        <v>0</v>
      </c>
      <c r="F22" s="24">
        <v>0</v>
      </c>
      <c r="G22" s="23">
        <v>45</v>
      </c>
      <c r="H22" s="23">
        <v>28</v>
      </c>
      <c r="I22" s="23">
        <v>12</v>
      </c>
      <c r="J22" s="23">
        <v>8</v>
      </c>
      <c r="K22" s="23">
        <v>0</v>
      </c>
      <c r="L22" s="23">
        <v>0</v>
      </c>
      <c r="M22" s="23">
        <v>2</v>
      </c>
      <c r="N22" s="24">
        <v>2</v>
      </c>
      <c r="O22" s="24">
        <v>17</v>
      </c>
      <c r="P22" s="38">
        <v>33</v>
      </c>
      <c r="Q22" s="42">
        <v>26</v>
      </c>
      <c r="R22" s="24">
        <v>12</v>
      </c>
      <c r="S22" s="24">
        <v>12</v>
      </c>
      <c r="T22" s="24">
        <v>21</v>
      </c>
      <c r="U22" s="24">
        <v>55</v>
      </c>
      <c r="V22" s="24">
        <v>50</v>
      </c>
      <c r="W22" s="24">
        <v>47</v>
      </c>
      <c r="X22" s="24">
        <v>47</v>
      </c>
      <c r="Y22" s="24">
        <v>33</v>
      </c>
      <c r="Z22" s="23">
        <v>35</v>
      </c>
      <c r="AA22" s="24">
        <v>41</v>
      </c>
      <c r="AB22" s="24">
        <v>37</v>
      </c>
      <c r="AC22" s="24">
        <v>41</v>
      </c>
      <c r="AD22" s="24">
        <v>40</v>
      </c>
      <c r="AE22" s="24">
        <v>37</v>
      </c>
      <c r="AF22" s="24">
        <v>26</v>
      </c>
      <c r="AG22" s="24">
        <v>3</v>
      </c>
      <c r="AH22" s="24">
        <v>2</v>
      </c>
      <c r="AI22" s="30">
        <v>0</v>
      </c>
      <c r="AJ22" s="24"/>
      <c r="AK22" s="38"/>
      <c r="AL22" s="38"/>
      <c r="AM22" s="38"/>
      <c r="AN22" s="26" t="s">
        <v>47</v>
      </c>
      <c r="AO22" s="27"/>
      <c r="AP22" s="28"/>
      <c r="AS22" s="58">
        <f>AVERAGE(G22:AH22)</f>
        <v>25.428571428571427</v>
      </c>
      <c r="AT22" s="29"/>
    </row>
    <row r="23" spans="1:48">
      <c r="A23" s="24"/>
      <c r="B23" s="24"/>
      <c r="C23" s="24"/>
      <c r="D23" s="24"/>
      <c r="E23" s="24"/>
      <c r="F23" s="24">
        <v>15</v>
      </c>
      <c r="G23" s="24">
        <v>10</v>
      </c>
      <c r="H23" s="24">
        <v>0</v>
      </c>
      <c r="I23" s="24">
        <v>2</v>
      </c>
      <c r="J23" s="24">
        <v>10</v>
      </c>
      <c r="K23" s="24">
        <v>18</v>
      </c>
      <c r="L23" s="24">
        <v>32</v>
      </c>
      <c r="M23" s="24">
        <v>42</v>
      </c>
      <c r="N23" s="24">
        <v>37</v>
      </c>
      <c r="O23" s="24">
        <v>7</v>
      </c>
      <c r="P23" s="38">
        <v>6</v>
      </c>
      <c r="Q23" s="42">
        <v>0</v>
      </c>
      <c r="R23" s="24">
        <v>2</v>
      </c>
      <c r="S23" s="24">
        <v>1</v>
      </c>
      <c r="T23" s="24">
        <v>1</v>
      </c>
      <c r="U23" s="24">
        <v>2</v>
      </c>
      <c r="V23" s="31">
        <v>0.5</v>
      </c>
      <c r="W23" s="31">
        <v>0.5</v>
      </c>
      <c r="X23" s="24">
        <v>1</v>
      </c>
      <c r="Y23" s="24">
        <v>0</v>
      </c>
      <c r="Z23" s="24">
        <v>0</v>
      </c>
      <c r="AA23" s="24">
        <v>12</v>
      </c>
      <c r="AB23" s="24">
        <v>38</v>
      </c>
      <c r="AC23" s="24">
        <v>12</v>
      </c>
      <c r="AD23" s="24">
        <v>10</v>
      </c>
      <c r="AE23" s="24">
        <v>2</v>
      </c>
      <c r="AF23" s="24">
        <v>0</v>
      </c>
      <c r="AG23" s="24">
        <v>0</v>
      </c>
      <c r="AH23" s="30">
        <v>0</v>
      </c>
      <c r="AI23" s="24"/>
      <c r="AJ23" s="24"/>
      <c r="AK23" s="38"/>
      <c r="AL23" s="38"/>
      <c r="AM23" s="38"/>
      <c r="AN23" s="32" t="s">
        <v>49</v>
      </c>
      <c r="AO23" s="27"/>
      <c r="AP23" s="28"/>
      <c r="AQ23" s="24"/>
      <c r="AR23" s="24"/>
      <c r="AS23" s="58">
        <f>AVERAGE(F23:AE23)</f>
        <v>10.038461538461538</v>
      </c>
      <c r="AT23" s="29"/>
    </row>
    <row r="24" spans="1:4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3</v>
      </c>
      <c r="N24" s="2">
        <v>12</v>
      </c>
      <c r="O24" s="2">
        <v>29</v>
      </c>
      <c r="P24" s="11">
        <v>50</v>
      </c>
      <c r="Q24" s="41">
        <v>25</v>
      </c>
      <c r="R24" s="2">
        <v>26</v>
      </c>
      <c r="S24" s="2">
        <v>23</v>
      </c>
      <c r="T24" s="2">
        <v>18</v>
      </c>
      <c r="U24" s="2">
        <v>20</v>
      </c>
      <c r="V24" s="2">
        <v>18</v>
      </c>
      <c r="W24" s="2">
        <v>5</v>
      </c>
      <c r="X24" s="2">
        <v>14</v>
      </c>
      <c r="Y24" s="2">
        <v>2</v>
      </c>
      <c r="Z24" s="2">
        <v>1</v>
      </c>
      <c r="AA24" s="2">
        <v>0</v>
      </c>
      <c r="AB24" s="2">
        <v>8</v>
      </c>
      <c r="AC24" s="2">
        <v>0</v>
      </c>
      <c r="AD24" s="2">
        <v>0</v>
      </c>
      <c r="AE24" s="2">
        <v>0</v>
      </c>
      <c r="AF24" s="2">
        <v>0</v>
      </c>
      <c r="AG24" s="2">
        <v>4</v>
      </c>
      <c r="AH24" s="25">
        <v>0</v>
      </c>
      <c r="AI24" s="2"/>
      <c r="AJ24" s="2"/>
      <c r="AK24" s="2"/>
      <c r="AL24" s="2"/>
      <c r="AM24" s="2"/>
      <c r="AN24" s="19" t="s">
        <v>50</v>
      </c>
      <c r="AO24" s="2"/>
      <c r="AP24" s="2"/>
      <c r="AQ24" s="2"/>
      <c r="AR24" s="2"/>
      <c r="AS24" s="58">
        <f>AVERAGE(M24:AG24)</f>
        <v>12.285714285714286</v>
      </c>
      <c r="AT24" s="29"/>
    </row>
    <row r="25" spans="1:48">
      <c r="A25" s="2"/>
      <c r="B25" s="2"/>
      <c r="C25" s="2"/>
      <c r="D25" s="24"/>
      <c r="E25" s="24"/>
      <c r="F25" s="24"/>
      <c r="G25" s="24"/>
      <c r="H25" s="24"/>
      <c r="I25" s="24"/>
      <c r="J25" s="24"/>
      <c r="K25" s="33">
        <v>1</v>
      </c>
      <c r="L25" s="24">
        <v>3</v>
      </c>
      <c r="M25" s="24">
        <v>10</v>
      </c>
      <c r="N25" s="24">
        <v>7</v>
      </c>
      <c r="O25" s="24">
        <v>2</v>
      </c>
      <c r="P25" s="38">
        <v>8</v>
      </c>
      <c r="Q25" s="42">
        <v>2</v>
      </c>
      <c r="R25" s="24">
        <v>24</v>
      </c>
      <c r="S25" s="24">
        <v>40</v>
      </c>
      <c r="T25" s="24">
        <v>26</v>
      </c>
      <c r="U25" s="24">
        <v>46</v>
      </c>
      <c r="V25" s="24">
        <v>46</v>
      </c>
      <c r="W25" s="24">
        <v>36</v>
      </c>
      <c r="X25" s="24">
        <v>62</v>
      </c>
      <c r="Y25" s="24">
        <v>55</v>
      </c>
      <c r="Z25" s="24">
        <v>50</v>
      </c>
      <c r="AA25" s="24">
        <v>40</v>
      </c>
      <c r="AB25" s="24">
        <v>31</v>
      </c>
      <c r="AC25" s="24">
        <v>12</v>
      </c>
      <c r="AD25" s="30">
        <v>0</v>
      </c>
      <c r="AE25" s="35"/>
      <c r="AF25" s="24"/>
      <c r="AG25" s="24"/>
      <c r="AH25" s="35"/>
      <c r="AI25" s="24"/>
      <c r="AJ25" s="24"/>
      <c r="AK25" s="24"/>
      <c r="AL25" s="24"/>
      <c r="AM25" s="24"/>
      <c r="AN25" s="20" t="s">
        <v>53</v>
      </c>
      <c r="AO25" s="24"/>
      <c r="AP25" s="24"/>
      <c r="AQ25" s="24"/>
      <c r="AR25" s="24"/>
      <c r="AS25" s="58">
        <f>AVERAGE(K25:AC25)</f>
        <v>26.368421052631579</v>
      </c>
      <c r="AT25" s="29"/>
    </row>
    <row r="26" spans="1:48">
      <c r="A26" s="2"/>
      <c r="B26" s="2"/>
      <c r="C26" s="2"/>
      <c r="D26" s="2"/>
      <c r="E26" s="2"/>
      <c r="F26" s="2"/>
      <c r="G26" s="2"/>
      <c r="H26" s="2"/>
      <c r="I26" s="2">
        <v>8</v>
      </c>
      <c r="J26" s="2">
        <v>7</v>
      </c>
      <c r="K26" s="2">
        <v>5</v>
      </c>
      <c r="L26" s="2">
        <v>22</v>
      </c>
      <c r="M26" s="2">
        <v>3</v>
      </c>
      <c r="N26" s="2">
        <v>2</v>
      </c>
      <c r="O26" s="2">
        <v>8</v>
      </c>
      <c r="P26" s="11">
        <v>15</v>
      </c>
      <c r="Q26" s="41">
        <v>19</v>
      </c>
      <c r="R26" s="2">
        <v>37</v>
      </c>
      <c r="S26" s="2">
        <v>32</v>
      </c>
      <c r="T26" s="2">
        <v>1</v>
      </c>
      <c r="U26" s="2">
        <v>1</v>
      </c>
      <c r="V26" s="2">
        <v>1</v>
      </c>
      <c r="W26" s="2">
        <v>5</v>
      </c>
      <c r="X26" s="2">
        <v>14</v>
      </c>
      <c r="Y26" s="2">
        <v>14</v>
      </c>
      <c r="Z26" s="2">
        <v>12</v>
      </c>
      <c r="AA26" s="2">
        <v>5</v>
      </c>
      <c r="AB26" s="2">
        <v>21</v>
      </c>
      <c r="AC26" s="2">
        <v>3</v>
      </c>
      <c r="AD26" s="2">
        <v>5</v>
      </c>
      <c r="AE26" s="2">
        <v>10</v>
      </c>
      <c r="AF26" s="2">
        <v>16</v>
      </c>
      <c r="AG26" s="2">
        <v>11</v>
      </c>
      <c r="AH26" s="25">
        <v>0</v>
      </c>
      <c r="AI26" s="2"/>
      <c r="AJ26" s="2"/>
      <c r="AK26" s="11"/>
      <c r="AL26" s="11"/>
      <c r="AM26" s="11"/>
      <c r="AN26" s="34" t="s">
        <v>55</v>
      </c>
      <c r="AO26" s="10"/>
      <c r="AP26" s="10"/>
      <c r="AQ26" s="10"/>
      <c r="AR26" s="10"/>
      <c r="AS26" s="58">
        <f>AVERAGE(I26:AB26)</f>
        <v>11.6</v>
      </c>
      <c r="AT26" s="29"/>
    </row>
    <row r="27" spans="1:48">
      <c r="A27" s="24"/>
      <c r="B27" s="24"/>
      <c r="C27" s="24"/>
      <c r="D27" s="24"/>
      <c r="E27" s="24"/>
      <c r="F27" s="24"/>
      <c r="G27" s="24"/>
      <c r="H27" s="24">
        <v>10</v>
      </c>
      <c r="I27" s="24">
        <v>0</v>
      </c>
      <c r="J27" s="24">
        <v>1</v>
      </c>
      <c r="K27" s="24">
        <v>2</v>
      </c>
      <c r="L27" s="24">
        <v>1</v>
      </c>
      <c r="M27" s="24">
        <v>26</v>
      </c>
      <c r="N27" s="24">
        <v>40</v>
      </c>
      <c r="O27" s="24">
        <v>31</v>
      </c>
      <c r="P27" s="38">
        <v>22</v>
      </c>
      <c r="Q27" s="42">
        <v>38</v>
      </c>
      <c r="R27" s="24">
        <v>48</v>
      </c>
      <c r="S27" s="24">
        <v>32</v>
      </c>
      <c r="T27" s="24">
        <v>39</v>
      </c>
      <c r="U27" s="24">
        <v>42</v>
      </c>
      <c r="V27" s="24">
        <v>38</v>
      </c>
      <c r="W27" s="24">
        <v>39</v>
      </c>
      <c r="X27" s="24">
        <v>57</v>
      </c>
      <c r="Y27" s="24">
        <v>56</v>
      </c>
      <c r="Z27" s="24">
        <v>52</v>
      </c>
      <c r="AA27" s="24">
        <v>51</v>
      </c>
      <c r="AB27" s="24">
        <v>59</v>
      </c>
      <c r="AC27" s="24">
        <v>47</v>
      </c>
      <c r="AD27" s="24">
        <v>46</v>
      </c>
      <c r="AE27" s="24">
        <v>43</v>
      </c>
      <c r="AF27" s="24">
        <v>34</v>
      </c>
      <c r="AG27" s="24">
        <v>3</v>
      </c>
      <c r="AH27" s="30">
        <v>0</v>
      </c>
      <c r="AI27" s="24"/>
      <c r="AJ27" s="24"/>
      <c r="AK27" s="38"/>
      <c r="AL27" s="38"/>
      <c r="AM27" s="38"/>
      <c r="AN27" s="43" t="s">
        <v>57</v>
      </c>
      <c r="AO27" s="27"/>
      <c r="AP27" s="27"/>
      <c r="AQ27" s="27"/>
      <c r="AR27" s="27"/>
      <c r="AS27" s="58">
        <f>AVERAGE(H27:AI27)</f>
        <v>31.74074074074074</v>
      </c>
      <c r="AT27" s="29"/>
      <c r="AV27" s="1">
        <f>AVERAGE(AS15:AS27)</f>
        <v>21.853533735768295</v>
      </c>
    </row>
    <row r="28" spans="1:48">
      <c r="A28" s="24"/>
      <c r="B28" s="24"/>
      <c r="C28" s="24"/>
      <c r="D28" s="24"/>
      <c r="E28" s="24"/>
      <c r="F28" s="31"/>
      <c r="G28" s="31"/>
      <c r="H28" s="48"/>
      <c r="I28" s="24"/>
      <c r="J28" s="31"/>
      <c r="K28" s="31"/>
      <c r="L28" s="31"/>
      <c r="M28" s="24">
        <v>12</v>
      </c>
      <c r="N28" s="24">
        <v>12</v>
      </c>
      <c r="O28" s="24">
        <v>12</v>
      </c>
      <c r="P28" s="38">
        <v>10</v>
      </c>
      <c r="Q28" s="42">
        <v>5</v>
      </c>
      <c r="R28" s="24">
        <v>23</v>
      </c>
      <c r="S28" s="24">
        <v>62</v>
      </c>
      <c r="T28" s="24">
        <v>55</v>
      </c>
      <c r="U28" s="24">
        <v>40</v>
      </c>
      <c r="V28" s="24">
        <v>49</v>
      </c>
      <c r="W28" s="24">
        <v>62</v>
      </c>
      <c r="X28" s="24">
        <v>23</v>
      </c>
      <c r="Y28" s="24">
        <v>12</v>
      </c>
      <c r="Z28" s="24">
        <v>10</v>
      </c>
      <c r="AA28" s="24">
        <v>12</v>
      </c>
      <c r="AB28" s="24">
        <v>7</v>
      </c>
      <c r="AC28" s="24">
        <v>8</v>
      </c>
      <c r="AD28" s="24">
        <v>4</v>
      </c>
      <c r="AE28" s="35">
        <v>0</v>
      </c>
      <c r="AF28" s="24">
        <v>0</v>
      </c>
      <c r="AG28" s="24">
        <v>0</v>
      </c>
      <c r="AH28" s="24">
        <v>0</v>
      </c>
      <c r="AI28" s="24">
        <v>8</v>
      </c>
      <c r="AJ28" s="35">
        <v>0</v>
      </c>
      <c r="AK28" s="49">
        <v>0</v>
      </c>
      <c r="AL28" s="49">
        <v>10</v>
      </c>
      <c r="AM28" s="53">
        <v>0</v>
      </c>
      <c r="AN28" s="43" t="s">
        <v>58</v>
      </c>
      <c r="AO28" s="27"/>
      <c r="AP28" s="27"/>
      <c r="AQ28" s="27"/>
      <c r="AR28" s="27"/>
      <c r="AS28" s="57">
        <f>AVERAGE(F28:AI28)</f>
        <v>18.521739130434781</v>
      </c>
      <c r="AT28" s="56"/>
    </row>
    <row r="29" spans="1:48">
      <c r="A29" s="2"/>
      <c r="B29" s="2"/>
      <c r="C29" s="2"/>
      <c r="D29" s="2"/>
      <c r="E29" s="2"/>
      <c r="F29" s="47">
        <v>0.2</v>
      </c>
      <c r="G29" s="2">
        <v>0</v>
      </c>
      <c r="H29" s="2">
        <v>0</v>
      </c>
      <c r="I29" s="2">
        <v>0</v>
      </c>
      <c r="J29" s="47">
        <v>1.5</v>
      </c>
      <c r="K29" s="2">
        <v>1</v>
      </c>
      <c r="L29" s="2">
        <v>43</v>
      </c>
      <c r="M29" s="2">
        <v>42</v>
      </c>
      <c r="N29" s="2">
        <v>20</v>
      </c>
      <c r="O29" s="2">
        <v>17</v>
      </c>
      <c r="P29" s="11">
        <v>17</v>
      </c>
      <c r="Q29" s="41">
        <v>18</v>
      </c>
      <c r="R29" s="2">
        <v>6</v>
      </c>
      <c r="S29" s="2">
        <v>6</v>
      </c>
      <c r="T29" s="2">
        <v>27</v>
      </c>
      <c r="U29" s="2">
        <v>14</v>
      </c>
      <c r="V29" s="2">
        <v>29</v>
      </c>
      <c r="W29" s="2">
        <v>25</v>
      </c>
      <c r="X29" s="2">
        <v>32</v>
      </c>
      <c r="Y29" s="2">
        <v>36</v>
      </c>
      <c r="Z29" s="2">
        <v>34</v>
      </c>
      <c r="AA29" s="2">
        <v>32</v>
      </c>
      <c r="AB29" s="2">
        <v>32</v>
      </c>
      <c r="AC29" s="2">
        <v>30</v>
      </c>
      <c r="AD29" s="2">
        <v>45</v>
      </c>
      <c r="AE29" s="2">
        <v>34</v>
      </c>
      <c r="AF29" s="2">
        <v>17</v>
      </c>
      <c r="AG29" s="2">
        <v>5</v>
      </c>
      <c r="AH29" s="2">
        <v>0</v>
      </c>
      <c r="AI29" s="2">
        <v>0</v>
      </c>
      <c r="AJ29" s="2">
        <v>6</v>
      </c>
      <c r="AK29" s="25">
        <v>0</v>
      </c>
      <c r="AL29" s="2"/>
      <c r="AM29" s="2"/>
      <c r="AN29" s="50" t="s">
        <v>61</v>
      </c>
      <c r="AO29" s="10"/>
      <c r="AP29" s="9"/>
      <c r="AQ29" s="2"/>
      <c r="AR29" s="2"/>
      <c r="AS29" s="57">
        <f>AVERAGE(G29:AI29)</f>
        <v>19.431034482758619</v>
      </c>
      <c r="AT29" s="5"/>
    </row>
    <row r="30" spans="1:48">
      <c r="A30" s="2"/>
      <c r="B30" s="2"/>
      <c r="C30" s="2"/>
      <c r="D30" s="2"/>
      <c r="E30" s="2"/>
      <c r="F30" s="47"/>
      <c r="G30" s="2"/>
      <c r="H30" s="2"/>
      <c r="I30" s="2"/>
      <c r="J30" s="47"/>
      <c r="K30" s="2">
        <v>18</v>
      </c>
      <c r="L30" s="2">
        <v>0</v>
      </c>
      <c r="M30" s="2">
        <v>5</v>
      </c>
      <c r="N30" s="2">
        <v>1</v>
      </c>
      <c r="O30" s="2">
        <v>2</v>
      </c>
      <c r="P30" s="11">
        <v>3</v>
      </c>
      <c r="Q30" s="41">
        <v>5</v>
      </c>
      <c r="R30" s="2">
        <v>5</v>
      </c>
      <c r="S30" s="2">
        <v>8</v>
      </c>
      <c r="T30" s="2">
        <v>20</v>
      </c>
      <c r="U30" s="2">
        <v>20</v>
      </c>
      <c r="V30" s="2">
        <v>32</v>
      </c>
      <c r="W30" s="2">
        <v>31</v>
      </c>
      <c r="X30" s="2">
        <v>32</v>
      </c>
      <c r="Y30" s="2">
        <v>13</v>
      </c>
      <c r="Z30" s="2">
        <v>22</v>
      </c>
      <c r="AA30" s="2">
        <v>15</v>
      </c>
      <c r="AB30" s="2">
        <v>5</v>
      </c>
      <c r="AC30" s="2">
        <v>2</v>
      </c>
      <c r="AD30" s="2">
        <v>23</v>
      </c>
      <c r="AE30" s="2">
        <v>12</v>
      </c>
      <c r="AF30" s="25">
        <v>0</v>
      </c>
      <c r="AG30" s="2">
        <v>0</v>
      </c>
      <c r="AH30" s="2">
        <v>0</v>
      </c>
      <c r="AI30" s="2">
        <v>0</v>
      </c>
      <c r="AJ30" s="2"/>
      <c r="AK30" s="2"/>
      <c r="AL30" s="2"/>
      <c r="AM30" s="2"/>
      <c r="AN30" s="50" t="s">
        <v>62</v>
      </c>
      <c r="AO30" s="10"/>
      <c r="AP30" s="9"/>
      <c r="AQ30" s="2"/>
      <c r="AR30" s="2"/>
      <c r="AS30" s="57">
        <f>AVERAGE(G30:AI30)</f>
        <v>10.96</v>
      </c>
      <c r="AT30" s="5"/>
    </row>
    <row r="31" spans="1:48">
      <c r="A31" s="2"/>
      <c r="B31" s="2"/>
      <c r="C31" s="2"/>
      <c r="D31" s="2"/>
      <c r="E31" s="2"/>
      <c r="F31" s="47"/>
      <c r="G31" s="2"/>
      <c r="H31" s="2"/>
      <c r="I31" s="2">
        <v>5</v>
      </c>
      <c r="J31" s="54">
        <v>2</v>
      </c>
      <c r="K31" s="2">
        <v>11</v>
      </c>
      <c r="L31" s="2">
        <v>18</v>
      </c>
      <c r="M31" s="2">
        <v>15</v>
      </c>
      <c r="N31" s="2">
        <v>12</v>
      </c>
      <c r="O31" s="2">
        <v>10</v>
      </c>
      <c r="P31" s="11">
        <v>20</v>
      </c>
      <c r="Q31" s="41">
        <v>28</v>
      </c>
      <c r="R31" s="2">
        <v>21</v>
      </c>
      <c r="S31" s="2">
        <v>28</v>
      </c>
      <c r="T31" s="2">
        <v>20</v>
      </c>
      <c r="U31" s="2">
        <v>35</v>
      </c>
      <c r="V31" s="2">
        <v>57</v>
      </c>
      <c r="W31" s="2">
        <v>47</v>
      </c>
      <c r="X31" s="2">
        <v>55</v>
      </c>
      <c r="Y31" s="2">
        <v>50</v>
      </c>
      <c r="Z31" s="2">
        <v>34</v>
      </c>
      <c r="AA31" s="2">
        <v>24</v>
      </c>
      <c r="AB31" s="2">
        <v>17</v>
      </c>
      <c r="AC31" s="2">
        <v>8</v>
      </c>
      <c r="AD31" s="2">
        <v>8</v>
      </c>
      <c r="AE31" s="2">
        <v>5</v>
      </c>
      <c r="AF31" s="2">
        <v>0</v>
      </c>
      <c r="AG31" s="2">
        <v>0</v>
      </c>
      <c r="AH31" s="2">
        <v>10</v>
      </c>
      <c r="AI31" s="2">
        <v>5</v>
      </c>
      <c r="AJ31" s="25">
        <v>0</v>
      </c>
      <c r="AK31" s="2"/>
      <c r="AL31" s="2"/>
      <c r="AM31" s="2"/>
      <c r="AN31" s="50" t="s">
        <v>66</v>
      </c>
      <c r="AO31" s="10"/>
      <c r="AP31" s="9"/>
      <c r="AQ31" s="2"/>
      <c r="AR31" s="2"/>
      <c r="AS31" s="57">
        <f>AVERAGE(G31:AI31)</f>
        <v>20.185185185185187</v>
      </c>
      <c r="AT31" s="5"/>
    </row>
    <row r="32" spans="1:48">
      <c r="A32" s="2"/>
      <c r="B32" s="2"/>
      <c r="C32" s="2"/>
      <c r="D32" s="2"/>
      <c r="E32" s="2"/>
      <c r="F32" s="47"/>
      <c r="G32" s="2"/>
      <c r="H32" s="2"/>
      <c r="I32" s="2"/>
      <c r="J32" s="54"/>
      <c r="K32" s="2"/>
      <c r="L32" s="2"/>
      <c r="M32" s="2"/>
      <c r="N32" s="2">
        <v>28</v>
      </c>
      <c r="O32" s="2">
        <v>36</v>
      </c>
      <c r="P32" s="11">
        <v>38</v>
      </c>
      <c r="Q32" s="41">
        <v>34</v>
      </c>
      <c r="R32" s="2">
        <v>31</v>
      </c>
      <c r="S32" s="2">
        <v>33</v>
      </c>
      <c r="T32" s="2">
        <v>30</v>
      </c>
      <c r="U32" s="2">
        <v>27</v>
      </c>
      <c r="V32" s="2">
        <v>21</v>
      </c>
      <c r="W32" s="2">
        <v>12</v>
      </c>
      <c r="X32" s="2">
        <v>31</v>
      </c>
      <c r="Y32" s="2">
        <v>30</v>
      </c>
      <c r="Z32" s="2">
        <v>30</v>
      </c>
      <c r="AA32" s="2">
        <v>44</v>
      </c>
      <c r="AB32" s="2">
        <v>35</v>
      </c>
      <c r="AC32" s="2">
        <v>30</v>
      </c>
      <c r="AD32" s="2">
        <v>27</v>
      </c>
      <c r="AE32" s="2">
        <v>10</v>
      </c>
      <c r="AF32" s="2">
        <v>0</v>
      </c>
      <c r="AG32" s="2"/>
      <c r="AH32" s="2"/>
      <c r="AI32" s="2"/>
      <c r="AJ32" s="46"/>
      <c r="AK32" s="2"/>
      <c r="AL32" s="2"/>
      <c r="AM32" s="2"/>
      <c r="AN32" s="50" t="s">
        <v>67</v>
      </c>
      <c r="AO32" s="10"/>
      <c r="AP32" s="9"/>
      <c r="AQ32" s="2"/>
      <c r="AR32" s="2"/>
      <c r="AS32" s="57">
        <f>AVERAGE(N32:AF32)</f>
        <v>27.736842105263158</v>
      </c>
      <c r="AT32" s="5"/>
    </row>
    <row r="33" spans="1:47">
      <c r="A33" s="2"/>
      <c r="B33" s="2"/>
      <c r="C33" s="2"/>
      <c r="D33" s="2">
        <v>3</v>
      </c>
      <c r="E33" s="1">
        <v>0</v>
      </c>
      <c r="F33" s="2">
        <v>0</v>
      </c>
      <c r="G33" s="2">
        <v>0</v>
      </c>
      <c r="H33" s="2">
        <v>2</v>
      </c>
      <c r="I33" s="2">
        <v>0</v>
      </c>
      <c r="J33" s="54">
        <v>0</v>
      </c>
      <c r="K33" s="2">
        <v>14</v>
      </c>
      <c r="L33" s="2">
        <v>11</v>
      </c>
      <c r="M33" s="2">
        <v>10</v>
      </c>
      <c r="N33" s="2">
        <v>28</v>
      </c>
      <c r="O33" s="2">
        <v>6</v>
      </c>
      <c r="P33" s="11">
        <v>27</v>
      </c>
      <c r="Q33" s="41">
        <v>20</v>
      </c>
      <c r="R33" s="2">
        <v>19</v>
      </c>
      <c r="S33" s="2">
        <v>4</v>
      </c>
      <c r="T33" s="2">
        <v>5</v>
      </c>
      <c r="U33" s="2">
        <v>20</v>
      </c>
      <c r="V33" s="2">
        <v>12</v>
      </c>
      <c r="W33" s="2">
        <v>18</v>
      </c>
      <c r="X33" s="2">
        <v>18</v>
      </c>
      <c r="Y33" s="2">
        <v>4</v>
      </c>
      <c r="Z33" s="2">
        <v>0</v>
      </c>
      <c r="AA33" s="2">
        <v>0</v>
      </c>
      <c r="AB33" s="2">
        <v>0</v>
      </c>
      <c r="AC33" s="2">
        <v>3</v>
      </c>
      <c r="AD33" s="2">
        <v>0</v>
      </c>
      <c r="AE33" s="2">
        <v>0</v>
      </c>
      <c r="AF33" s="2">
        <v>0</v>
      </c>
      <c r="AG33" s="2">
        <v>0</v>
      </c>
      <c r="AH33" s="2"/>
      <c r="AI33" s="2"/>
      <c r="AJ33" s="46"/>
      <c r="AK33" s="2"/>
      <c r="AL33" s="2"/>
      <c r="AM33" s="2"/>
      <c r="AN33" s="50" t="s">
        <v>72</v>
      </c>
      <c r="AO33" s="10"/>
      <c r="AP33" s="9"/>
      <c r="AS33" s="57">
        <f>AVERAGE(D33:AJ33)</f>
        <v>7.4666666666666668</v>
      </c>
      <c r="AT33" s="5"/>
    </row>
    <row r="35" spans="1:47">
      <c r="AS35" s="44">
        <f>AVERAGE(AS4:AS32)</f>
        <v>23.142825735091215</v>
      </c>
      <c r="AT35" s="1" t="s">
        <v>40</v>
      </c>
    </row>
    <row r="36" spans="1:47">
      <c r="AU36" s="1" t="s">
        <v>41</v>
      </c>
    </row>
  </sheetData>
  <phoneticPr fontId="0" type="noConversion"/>
  <pageMargins left="0.4" right="0.45" top="0.984251969" bottom="0.984251969" header="0.5" footer="0.5"/>
  <pageSetup paperSize="9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C1" workbookViewId="0">
      <selection activeCell="D37" sqref="D37"/>
    </sheetView>
  </sheetViews>
  <sheetFormatPr baseColWidth="10" defaultRowHeight="12.75"/>
  <cols>
    <col min="5" max="5" width="8.85546875" customWidth="1"/>
  </cols>
  <sheetData>
    <row r="1" spans="3:5" ht="25.5">
      <c r="C1" s="14" t="s">
        <v>18</v>
      </c>
    </row>
    <row r="2" spans="3:5" ht="25.5">
      <c r="C2" s="14"/>
    </row>
    <row r="3" spans="3:5" ht="15">
      <c r="C3" s="16" t="s">
        <v>19</v>
      </c>
      <c r="D3" s="16" t="s">
        <v>35</v>
      </c>
      <c r="E3" s="16" t="s">
        <v>37</v>
      </c>
    </row>
    <row r="4" spans="3:5">
      <c r="C4" s="17"/>
      <c r="D4" s="17"/>
      <c r="E4" s="17"/>
    </row>
    <row r="5" spans="3:5">
      <c r="C5" s="18" t="s">
        <v>20</v>
      </c>
      <c r="D5" s="17">
        <v>87</v>
      </c>
      <c r="E5" s="17">
        <v>14</v>
      </c>
    </row>
    <row r="6" spans="3:5">
      <c r="C6" s="18" t="s">
        <v>21</v>
      </c>
      <c r="D6" s="17">
        <v>85</v>
      </c>
      <c r="E6" s="17" t="s">
        <v>36</v>
      </c>
    </row>
    <row r="7" spans="3:5">
      <c r="C7" s="18" t="s">
        <v>22</v>
      </c>
      <c r="D7" s="17">
        <v>40</v>
      </c>
      <c r="E7" s="17">
        <v>7</v>
      </c>
    </row>
    <row r="8" spans="3:5">
      <c r="C8" s="18" t="s">
        <v>23</v>
      </c>
      <c r="D8" s="17">
        <v>80</v>
      </c>
      <c r="E8" s="17">
        <v>10</v>
      </c>
    </row>
    <row r="9" spans="3:5">
      <c r="C9" s="18" t="s">
        <v>24</v>
      </c>
      <c r="D9" s="17">
        <v>45</v>
      </c>
      <c r="E9" s="17">
        <v>6</v>
      </c>
    </row>
    <row r="10" spans="3:5">
      <c r="C10" s="18" t="s">
        <v>25</v>
      </c>
      <c r="D10" s="17">
        <v>103</v>
      </c>
      <c r="E10" s="17">
        <v>10</v>
      </c>
    </row>
    <row r="11" spans="3:5">
      <c r="C11" s="18" t="s">
        <v>26</v>
      </c>
      <c r="D11" s="17">
        <v>40</v>
      </c>
      <c r="E11" s="17">
        <v>13</v>
      </c>
    </row>
    <row r="12" spans="3:5">
      <c r="C12" s="18" t="s">
        <v>27</v>
      </c>
      <c r="D12" s="17">
        <v>85</v>
      </c>
      <c r="E12" s="17">
        <v>11</v>
      </c>
    </row>
    <row r="13" spans="3:5">
      <c r="C13" s="18" t="s">
        <v>28</v>
      </c>
      <c r="D13" s="17">
        <v>63</v>
      </c>
      <c r="E13" s="17">
        <v>6</v>
      </c>
    </row>
    <row r="14" spans="3:5">
      <c r="C14" s="18" t="s">
        <v>29</v>
      </c>
      <c r="D14" s="17">
        <v>55</v>
      </c>
      <c r="E14" s="17">
        <v>5</v>
      </c>
    </row>
    <row r="15" spans="3:5">
      <c r="C15" s="18" t="s">
        <v>30</v>
      </c>
      <c r="D15" s="17">
        <v>65</v>
      </c>
      <c r="E15" s="17">
        <v>6</v>
      </c>
    </row>
    <row r="16" spans="3:5">
      <c r="C16" s="18" t="s">
        <v>31</v>
      </c>
      <c r="D16" s="17">
        <v>32</v>
      </c>
      <c r="E16" s="17">
        <v>51</v>
      </c>
    </row>
    <row r="17" spans="1:9">
      <c r="C17" s="18" t="s">
        <v>32</v>
      </c>
      <c r="D17" s="17">
        <v>52</v>
      </c>
      <c r="E17" s="17">
        <v>5</v>
      </c>
    </row>
    <row r="18" spans="1:9">
      <c r="C18" s="18" t="s">
        <v>33</v>
      </c>
      <c r="D18" s="17">
        <v>62</v>
      </c>
      <c r="E18" s="17">
        <v>10</v>
      </c>
    </row>
    <row r="19" spans="1:9">
      <c r="C19" s="18" t="s">
        <v>34</v>
      </c>
      <c r="D19" s="17">
        <v>68</v>
      </c>
      <c r="E19" s="17" t="s">
        <v>38</v>
      </c>
    </row>
    <row r="20" spans="1:9">
      <c r="A20" t="s">
        <v>69</v>
      </c>
      <c r="B20">
        <f>AVERAGE(D5:D20)</f>
        <v>63.3125</v>
      </c>
      <c r="C20" s="18" t="s">
        <v>43</v>
      </c>
      <c r="D20" s="17">
        <v>51</v>
      </c>
      <c r="E20" s="17">
        <v>6</v>
      </c>
    </row>
    <row r="21" spans="1:9">
      <c r="C21" s="18" t="s">
        <v>45</v>
      </c>
      <c r="D21" s="17">
        <v>75</v>
      </c>
      <c r="E21" s="17">
        <v>12</v>
      </c>
    </row>
    <row r="22" spans="1:9">
      <c r="C22" s="18" t="s">
        <v>46</v>
      </c>
      <c r="D22" s="17">
        <v>75</v>
      </c>
      <c r="E22" s="17">
        <v>8</v>
      </c>
    </row>
    <row r="23" spans="1:9">
      <c r="C23" s="18" t="s">
        <v>48</v>
      </c>
      <c r="D23" s="17">
        <v>55</v>
      </c>
      <c r="E23" s="17">
        <v>5</v>
      </c>
    </row>
    <row r="24" spans="1:9">
      <c r="C24" s="18" t="s">
        <v>51</v>
      </c>
      <c r="D24" s="17">
        <v>42</v>
      </c>
      <c r="E24" s="17">
        <v>49</v>
      </c>
    </row>
    <row r="25" spans="1:9">
      <c r="C25" s="18" t="s">
        <v>52</v>
      </c>
      <c r="D25" s="17">
        <v>50</v>
      </c>
      <c r="E25" s="17">
        <v>52</v>
      </c>
    </row>
    <row r="26" spans="1:9">
      <c r="C26" s="18" t="s">
        <v>54</v>
      </c>
      <c r="D26" s="17">
        <v>62</v>
      </c>
      <c r="E26" s="17">
        <v>8</v>
      </c>
    </row>
    <row r="27" spans="1:9">
      <c r="C27" s="18" t="s">
        <v>56</v>
      </c>
      <c r="D27" s="17">
        <v>37</v>
      </c>
      <c r="E27" s="17">
        <v>2</v>
      </c>
    </row>
    <row r="28" spans="1:9">
      <c r="C28" s="18" t="s">
        <v>59</v>
      </c>
      <c r="D28" s="45">
        <v>59</v>
      </c>
      <c r="E28" s="45">
        <v>12</v>
      </c>
    </row>
    <row r="29" spans="1:9">
      <c r="C29" s="18" t="s">
        <v>60</v>
      </c>
      <c r="D29" s="45">
        <v>62</v>
      </c>
      <c r="E29" s="45">
        <v>3</v>
      </c>
    </row>
    <row r="30" spans="1:9">
      <c r="C30" s="18" t="s">
        <v>63</v>
      </c>
      <c r="D30" s="51">
        <v>45</v>
      </c>
      <c r="E30" s="51">
        <v>15</v>
      </c>
    </row>
    <row r="31" spans="1:9">
      <c r="C31" s="18" t="s">
        <v>64</v>
      </c>
      <c r="D31" s="45">
        <v>32</v>
      </c>
      <c r="E31" s="17" t="s">
        <v>65</v>
      </c>
      <c r="I31" s="52"/>
    </row>
    <row r="32" spans="1:9">
      <c r="A32" t="s">
        <v>70</v>
      </c>
      <c r="B32">
        <f>AVERAGE(D20:D32)</f>
        <v>53.846153846153847</v>
      </c>
      <c r="C32" s="18" t="s">
        <v>68</v>
      </c>
      <c r="D32" s="45">
        <v>55</v>
      </c>
      <c r="E32" s="17">
        <v>8</v>
      </c>
    </row>
    <row r="33" spans="3:10">
      <c r="C33" s="18" t="s">
        <v>71</v>
      </c>
      <c r="D33" s="45">
        <v>44</v>
      </c>
      <c r="E33" s="51">
        <v>11</v>
      </c>
    </row>
    <row r="39" spans="3:10">
      <c r="J39" s="15"/>
    </row>
  </sheetData>
  <phoneticPr fontId="4" type="noConversion"/>
  <pageMargins left="0.78740157499999996" right="0.78740157499999996" top="0.984251969" bottom="0.984251969" header="0.5" footer="0.5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 enableFormatConditionsCalculation="0">
    <tabColor indexed="22"/>
  </sheetPr>
  <dimension ref="A20"/>
  <sheetViews>
    <sheetView topLeftCell="E1" workbookViewId="0">
      <selection activeCell="L44" sqref="L44"/>
    </sheetView>
  </sheetViews>
  <sheetFormatPr baseColWidth="10" defaultRowHeight="12.75"/>
  <sheetData>
    <row r="20" ht="11.25" customHeight="1"/>
  </sheetData>
  <phoneticPr fontId="0" type="noConversion"/>
  <pageMargins left="0.78740157499999996" right="0.78740157499999996" top="0.984251969" bottom="0.984251969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 enableFormatConditionsCalculation="0">
    <tabColor indexed="22"/>
  </sheetPr>
  <dimension ref="A1"/>
  <sheetViews>
    <sheetView workbookViewId="0">
      <selection activeCell="L45" sqref="L45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" enableFormatConditionsCalculation="0">
    <tabColor indexed="55"/>
  </sheetPr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" enableFormatConditionsCalculation="0">
    <tabColor indexed="55"/>
  </sheetPr>
  <dimension ref="A1"/>
  <sheetViews>
    <sheetView workbookViewId="0">
      <selection activeCell="O22" sqref="O22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M30"/>
  <sheetViews>
    <sheetView workbookViewId="0">
      <selection activeCell="H34" sqref="H34"/>
    </sheetView>
  </sheetViews>
  <sheetFormatPr baseColWidth="10" defaultRowHeight="12.75"/>
  <sheetData>
    <row r="30" spans="13:13">
      <c r="M30" s="55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Maxsnø pr. uke</vt:lpstr>
      <vt:lpstr>Max snø pr. år</vt:lpstr>
      <vt:lpstr>Diagram 1994-1998</vt:lpstr>
      <vt:lpstr>Diagram1999-2002</vt:lpstr>
      <vt:lpstr>Digram 2003-2006</vt:lpstr>
      <vt:lpstr>Diagram 2007-2011</vt:lpstr>
      <vt:lpstr>Diagram 2012 -2016</vt:lpstr>
      <vt:lpstr>Ark1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Dahl</dc:creator>
  <cp:lastModifiedBy>Øystein Dahl</cp:lastModifiedBy>
  <cp:lastPrinted>2004-11-30T09:07:49Z</cp:lastPrinted>
  <dcterms:created xsi:type="dcterms:W3CDTF">2001-11-11T15:39:05Z</dcterms:created>
  <dcterms:modified xsi:type="dcterms:W3CDTF">2024-04-28T20:32:18Z</dcterms:modified>
</cp:coreProperties>
</file>